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25" windowHeight="10425" tabRatio="711"/>
  </bookViews>
  <sheets>
    <sheet name="報名表格_ApplicationForm" sheetId="1" r:id="rId1"/>
    <sheet name="區域_SchoolArea" sheetId="3" r:id="rId2"/>
    <sheet name="學校資料_School_Info" sheetId="2" r:id="rId3"/>
    <sheet name="連結" sheetId="4" r:id="rId4"/>
  </sheets>
  <definedNames>
    <definedName name="_xlnm._FilterDatabase" localSheetId="3" hidden="1">連結!$B$1:$E$487</definedName>
    <definedName name="_xlnm._FilterDatabase" localSheetId="2" hidden="1">學校資料_School_Info!#REF!</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1" l="1"/>
  <c r="C18" i="1" s="1"/>
  <c r="C15" i="1" l="1"/>
  <c r="C19" i="1"/>
  <c r="K9" i="1"/>
  <c r="D26" i="1" l="1"/>
  <c r="A50" i="1" s="1"/>
  <c r="C26" i="1"/>
  <c r="A28" i="1" s="1"/>
  <c r="H26" i="1"/>
  <c r="H25" i="1" s="1"/>
  <c r="A26" i="1"/>
  <c r="A25" i="1" s="1"/>
  <c r="H23" i="1"/>
  <c r="H22" i="1" s="1"/>
  <c r="A9" i="1" l="1"/>
  <c r="A7" i="1" s="1"/>
  <c r="C9" i="1"/>
  <c r="C10" i="1" l="1"/>
  <c r="B10" i="1" l="1"/>
  <c r="A14" i="1" l="1"/>
  <c r="A10" i="1" s="1"/>
  <c r="J7" i="1" l="1"/>
  <c r="D18" i="1"/>
  <c r="C17" i="1" s="1"/>
  <c r="A23" i="1" l="1"/>
  <c r="A22" i="1" s="1"/>
  <c r="G30" i="1"/>
  <c r="G29" i="1"/>
  <c r="H29" i="1" l="1"/>
</calcChain>
</file>

<file path=xl/sharedStrings.xml><?xml version="1.0" encoding="utf-8"?>
<sst xmlns="http://schemas.openxmlformats.org/spreadsheetml/2006/main" count="5265" uniqueCount="3037">
  <si>
    <t>地區</t>
  </si>
  <si>
    <t>街道</t>
  </si>
  <si>
    <t>庇理羅士女子中學</t>
    <phoneticPr fontId="1" type="noConversion"/>
  </si>
  <si>
    <t>香港北角</t>
  </si>
  <si>
    <t>天后廟道51號</t>
  </si>
  <si>
    <t>培僑中學</t>
    <phoneticPr fontId="1" type="noConversion"/>
  </si>
  <si>
    <t>天后廟道190號</t>
  </si>
  <si>
    <t>金文泰中學</t>
  </si>
  <si>
    <t>炮台山道30號</t>
  </si>
  <si>
    <t>張祝珊英文中學</t>
  </si>
  <si>
    <t>雲景道11號</t>
  </si>
  <si>
    <t>東華三院李潤田紀念中學</t>
  </si>
  <si>
    <t>雲景道18號</t>
  </si>
  <si>
    <t>北角協同中學</t>
    <phoneticPr fontId="1" type="noConversion"/>
  </si>
  <si>
    <t>香港北角</t>
    <phoneticPr fontId="1" type="noConversion"/>
  </si>
  <si>
    <t>雲景道20號</t>
    <phoneticPr fontId="1" type="noConversion"/>
  </si>
  <si>
    <t>中華基督教會桂華山中學</t>
  </si>
  <si>
    <t>雲景道62號</t>
  </si>
  <si>
    <t>閩僑中學</t>
    <phoneticPr fontId="1" type="noConversion"/>
  </si>
  <si>
    <t>雲景道81號</t>
  </si>
  <si>
    <t>蘇浙公學</t>
    <phoneticPr fontId="1" type="noConversion"/>
  </si>
  <si>
    <t>寶馬山道20號</t>
  </si>
  <si>
    <t>聖貞德中學</t>
  </si>
  <si>
    <t>寶馬山道55號</t>
  </si>
  <si>
    <t>顯理中學</t>
  </si>
  <si>
    <t>城市花園道2號</t>
  </si>
  <si>
    <t>嘉諾撒書院</t>
  </si>
  <si>
    <t>香港鰂魚涌</t>
  </si>
  <si>
    <t>海澤街10號</t>
    <phoneticPr fontId="1" type="noConversion"/>
  </si>
  <si>
    <t>香港中國婦女會中學</t>
  </si>
  <si>
    <t>香港西灣河</t>
  </si>
  <si>
    <t>太祥街2號B</t>
  </si>
  <si>
    <t>港島民生書院</t>
    <phoneticPr fontId="1" type="noConversion"/>
  </si>
  <si>
    <t>太安街26號</t>
  </si>
  <si>
    <t>慈幼英文學校</t>
    <phoneticPr fontId="1" type="noConversion"/>
  </si>
  <si>
    <t>香港筲箕灣</t>
  </si>
  <si>
    <t>柴灣道16號</t>
  </si>
  <si>
    <t>筲箕灣東官立中學</t>
    <phoneticPr fontId="1" type="noConversion"/>
  </si>
  <si>
    <t>柴灣道40號</t>
  </si>
  <si>
    <t>筲箕灣官立中學</t>
  </si>
  <si>
    <t>柴灣道42號</t>
  </si>
  <si>
    <t>聖馬可中學</t>
    <phoneticPr fontId="1" type="noConversion"/>
  </si>
  <si>
    <t>愛秩序灣愛賢街18號</t>
  </si>
  <si>
    <t>嶺南中學</t>
  </si>
  <si>
    <t>香港杏花邨</t>
  </si>
  <si>
    <t>盛康里6號</t>
  </si>
  <si>
    <t>文理書院(香港)</t>
  </si>
  <si>
    <t>香港柴灣</t>
  </si>
  <si>
    <t>萃文道4號</t>
  </si>
  <si>
    <t>中華傳道會劉永生中學</t>
    <phoneticPr fontId="1" type="noConversion"/>
  </si>
  <si>
    <t>新廈街323號</t>
  </si>
  <si>
    <t>寶血女子中學</t>
    <phoneticPr fontId="1" type="noConversion"/>
  </si>
  <si>
    <t>新廈街338號</t>
  </si>
  <si>
    <t>伊斯蘭脫維善紀念中學</t>
    <phoneticPr fontId="1" type="noConversion"/>
  </si>
  <si>
    <t>翠灣街22號</t>
  </si>
  <si>
    <t>聖公會李福慶中學</t>
    <phoneticPr fontId="1" type="noConversion"/>
  </si>
  <si>
    <t>翠灣街翠灣邨</t>
  </si>
  <si>
    <t>張振興伉儷書院</t>
    <phoneticPr fontId="1" type="noConversion"/>
  </si>
  <si>
    <t>祥民道12號</t>
  </si>
  <si>
    <t>福建中學(小西灣)</t>
    <phoneticPr fontId="1" type="noConversion"/>
  </si>
  <si>
    <t>小西灣富怡道2號</t>
  </si>
  <si>
    <t>嶺南衡怡紀念中學</t>
  </si>
  <si>
    <t>小西灣道31號</t>
  </si>
  <si>
    <t>衛理中學</t>
  </si>
  <si>
    <t>小西灣道33號</t>
  </si>
  <si>
    <t>中華基金中學</t>
  </si>
  <si>
    <t>香港小西灣</t>
  </si>
  <si>
    <t>富欣道9號</t>
  </si>
  <si>
    <t>明愛柴灣馬登基金中學</t>
  </si>
  <si>
    <t>新廈街330號</t>
  </si>
  <si>
    <t>漢華中學</t>
  </si>
  <si>
    <t>富欣道３號</t>
  </si>
  <si>
    <t>香港銅鑼灣</t>
  </si>
  <si>
    <t>玫瑰崗學校(中學部)</t>
    <phoneticPr fontId="1" type="noConversion"/>
  </si>
  <si>
    <t>香港灣仔</t>
  </si>
  <si>
    <t>司徒拔道41號B</t>
  </si>
  <si>
    <t>香港華仁書院</t>
    <phoneticPr fontId="1" type="noConversion"/>
  </si>
  <si>
    <t>皇后大道東281號</t>
  </si>
  <si>
    <t>嘉諾撒聖方濟各書院</t>
    <phoneticPr fontId="1" type="noConversion"/>
  </si>
  <si>
    <t>堅尼地道9-13號</t>
  </si>
  <si>
    <t>香港鄧鏡波書院</t>
    <phoneticPr fontId="1" type="noConversion"/>
  </si>
  <si>
    <t>堅尼地道25-27號</t>
  </si>
  <si>
    <t>鄧肇堅維多利亞官立中學</t>
    <phoneticPr fontId="1" type="noConversion"/>
  </si>
  <si>
    <t>愛群道5號</t>
  </si>
  <si>
    <t>聖公會鄧肇堅中學</t>
  </si>
  <si>
    <t>愛群道9號</t>
  </si>
  <si>
    <t>中華基督教會公理高中書院</t>
    <phoneticPr fontId="1" type="noConversion"/>
  </si>
  <si>
    <t>大坑徑17號</t>
  </si>
  <si>
    <t>香港真光中學</t>
  </si>
  <si>
    <t>大坑道50號</t>
  </si>
  <si>
    <t>孔聖堂中學</t>
    <phoneticPr fontId="1" type="noConversion"/>
  </si>
  <si>
    <t>加路連山道77號</t>
  </si>
  <si>
    <t>皇仁書院</t>
  </si>
  <si>
    <t>高士威道120號</t>
  </si>
  <si>
    <t>佛教黃鳳翎中學</t>
  </si>
  <si>
    <t>掃桿埔東院道11號</t>
    <phoneticPr fontId="1" type="noConversion"/>
  </si>
  <si>
    <t>何東中學</t>
  </si>
  <si>
    <t>嘉寧徑1號</t>
  </si>
  <si>
    <t>聖保祿學校</t>
  </si>
  <si>
    <t>禮頓道140號</t>
  </si>
  <si>
    <t>聖保祿中學</t>
  </si>
  <si>
    <t>香港跑馬地</t>
  </si>
  <si>
    <t>雲地利道18號A</t>
  </si>
  <si>
    <t>瑪利曼中學</t>
  </si>
  <si>
    <t>藍塘道123號</t>
  </si>
  <si>
    <t>保良局莊啟程預科書院</t>
    <phoneticPr fontId="1" type="noConversion"/>
  </si>
  <si>
    <t>九龍大角咀</t>
    <phoneticPr fontId="1" type="noConversion"/>
  </si>
  <si>
    <t>聖保羅男女中學</t>
  </si>
  <si>
    <t>香港中區</t>
  </si>
  <si>
    <t>麥當勞道33號</t>
  </si>
  <si>
    <t>聖若瑟書院</t>
  </si>
  <si>
    <t>堅尼地道7號</t>
  </si>
  <si>
    <t>高主教書院</t>
    <phoneticPr fontId="1" type="noConversion"/>
  </si>
  <si>
    <t>香港中區</t>
    <phoneticPr fontId="1" type="noConversion"/>
  </si>
  <si>
    <t>羅便臣道2號</t>
    <phoneticPr fontId="1" type="noConversion"/>
  </si>
  <si>
    <t>英華女學校</t>
  </si>
  <si>
    <t>羅便臣道76號</t>
    <phoneticPr fontId="1" type="noConversion"/>
  </si>
  <si>
    <t>樂善堂梁銶琚書院</t>
  </si>
  <si>
    <t>香港西營盤</t>
    <phoneticPr fontId="1" type="noConversion"/>
  </si>
  <si>
    <t>醫院道26-28號</t>
  </si>
  <si>
    <t>聖士提反女子中學</t>
  </si>
  <si>
    <t>列堤頓道2號</t>
    <phoneticPr fontId="1" type="noConversion"/>
  </si>
  <si>
    <t>英皇書院</t>
    <phoneticPr fontId="1" type="noConversion"/>
  </si>
  <si>
    <t>香港西營盤</t>
  </si>
  <si>
    <t>般咸道63號A</t>
    <phoneticPr fontId="1" type="noConversion"/>
  </si>
  <si>
    <t>聖保羅書院</t>
  </si>
  <si>
    <t>般咸道69號</t>
    <phoneticPr fontId="1" type="noConversion"/>
  </si>
  <si>
    <t>聖類斯中學</t>
    <phoneticPr fontId="1" type="noConversion"/>
  </si>
  <si>
    <t>香港西環</t>
    <phoneticPr fontId="1" type="noConversion"/>
  </si>
  <si>
    <t>第三街179號</t>
  </si>
  <si>
    <t>聖士提反堂中學</t>
    <phoneticPr fontId="1" type="noConversion"/>
  </si>
  <si>
    <t>薄扶林道62號</t>
  </si>
  <si>
    <t>新界大圍</t>
  </si>
  <si>
    <t>余振強紀念第二中學</t>
  </si>
  <si>
    <t>香港薄扶林</t>
  </si>
  <si>
    <t>置富徑1號</t>
  </si>
  <si>
    <t>嘉諾撒聖心書院</t>
    <phoneticPr fontId="1" type="noConversion"/>
  </si>
  <si>
    <t>置富徑2號</t>
  </si>
  <si>
    <t>聖嘉勒女書院</t>
    <phoneticPr fontId="1" type="noConversion"/>
  </si>
  <si>
    <t>摩星嶺道50號</t>
  </si>
  <si>
    <t>培英中學</t>
    <phoneticPr fontId="1" type="noConversion"/>
  </si>
  <si>
    <t>華富道55號</t>
    <phoneticPr fontId="1" type="noConversion"/>
  </si>
  <si>
    <t>聖公會呂明才中學</t>
    <phoneticPr fontId="1" type="noConversion"/>
  </si>
  <si>
    <t>華富道57號</t>
    <phoneticPr fontId="1" type="noConversion"/>
  </si>
  <si>
    <t>香港香港仔</t>
  </si>
  <si>
    <t>嘉諾撒培德書院</t>
  </si>
  <si>
    <t>貝璐道200號</t>
  </si>
  <si>
    <t>聖伯多祿中學</t>
    <phoneticPr fontId="1" type="noConversion"/>
  </si>
  <si>
    <t>香港仔水塘道21號</t>
  </si>
  <si>
    <t>香港仔工業學校</t>
    <phoneticPr fontId="1" type="noConversion"/>
  </si>
  <si>
    <t>黃竹坑道1號</t>
  </si>
  <si>
    <t>新會商會陳白沙紀念中學</t>
  </si>
  <si>
    <t>香港黃竹坑</t>
  </si>
  <si>
    <t>深灣道1號</t>
  </si>
  <si>
    <t>香港仔浸信會呂明才書院</t>
    <phoneticPr fontId="1" type="noConversion"/>
  </si>
  <si>
    <t>香港鴨脷洲</t>
  </si>
  <si>
    <t>利東邨道18號</t>
  </si>
  <si>
    <t>香港真光書院</t>
  </si>
  <si>
    <t>利東邨道1號</t>
  </si>
  <si>
    <t>聖士提反書院</t>
    <phoneticPr fontId="1" type="noConversion"/>
  </si>
  <si>
    <t>香港赤柱</t>
    <phoneticPr fontId="1" type="noConversion"/>
  </si>
  <si>
    <t>東頭灣道22號</t>
    <phoneticPr fontId="1" type="noConversion"/>
  </si>
  <si>
    <t>港大同學會書院</t>
    <phoneticPr fontId="1" type="noConversion"/>
  </si>
  <si>
    <t>黃竹坑南風道9號</t>
  </si>
  <si>
    <t>明愛莊月明中學</t>
  </si>
  <si>
    <t>華富道53號</t>
    <phoneticPr fontId="1" type="noConversion"/>
  </si>
  <si>
    <t>香港航海學校</t>
    <phoneticPr fontId="1" type="noConversion"/>
  </si>
  <si>
    <t>香港赤柱</t>
  </si>
  <si>
    <t>東頭灣道13-15號</t>
  </si>
  <si>
    <t>明愛胡振中中學</t>
    <phoneticPr fontId="1" type="noConversion"/>
  </si>
  <si>
    <t>羅富國徑8號</t>
    <phoneticPr fontId="1" type="noConversion"/>
  </si>
  <si>
    <t>香港青少年培育會陳南昌紀念學校</t>
  </si>
  <si>
    <t>南朗山道38號</t>
  </si>
  <si>
    <t>瑪利灣學校</t>
  </si>
  <si>
    <t>南朗山道32號</t>
  </si>
  <si>
    <t>麗澤中學</t>
  </si>
  <si>
    <t>九龍尖沙咀</t>
  </si>
  <si>
    <t>廣東道180號</t>
  </si>
  <si>
    <t>嘉諾撒聖瑪利書院</t>
  </si>
  <si>
    <t>柯士甸道162號</t>
  </si>
  <si>
    <t>拔萃女書院</t>
    <phoneticPr fontId="1" type="noConversion"/>
  </si>
  <si>
    <t>九龍佐敦</t>
    <phoneticPr fontId="1" type="noConversion"/>
  </si>
  <si>
    <t>佐敦道1號</t>
  </si>
  <si>
    <t>循道中學</t>
  </si>
  <si>
    <t>九龍油麻地</t>
  </si>
  <si>
    <r>
      <t>加士居道50號</t>
    </r>
    <r>
      <rPr>
        <sz val="11"/>
        <color indexed="8"/>
        <rFont val="Arial"/>
        <family val="2"/>
      </rPr>
      <t/>
    </r>
  </si>
  <si>
    <t>天主教新民書院</t>
    <phoneticPr fontId="1" type="noConversion"/>
  </si>
  <si>
    <t>九龍油麻地</t>
    <phoneticPr fontId="1" type="noConversion"/>
  </si>
  <si>
    <t>石壁道2號</t>
  </si>
  <si>
    <t>基督教香港信義會信義中學</t>
  </si>
  <si>
    <t>窩打老道52號</t>
  </si>
  <si>
    <t>真光女書院</t>
  </si>
  <si>
    <t>窩打老道54號A</t>
  </si>
  <si>
    <t>九龍華仁書院</t>
    <phoneticPr fontId="1" type="noConversion"/>
  </si>
  <si>
    <t>窩打老道56號</t>
  </si>
  <si>
    <t>九龍旺角</t>
  </si>
  <si>
    <t>九龍大角咀</t>
  </si>
  <si>
    <t>聖公會諸聖中學</t>
    <phoneticPr fontId="1" type="noConversion"/>
  </si>
  <si>
    <t>白布街11號</t>
  </si>
  <si>
    <t>港九潮州公會中學</t>
    <phoneticPr fontId="1" type="noConversion"/>
  </si>
  <si>
    <t>洗衣街150號</t>
  </si>
  <si>
    <t>伊利沙伯中學</t>
    <phoneticPr fontId="1" type="noConversion"/>
  </si>
  <si>
    <t>洗衣街152號</t>
  </si>
  <si>
    <t>九龍三育中學</t>
    <phoneticPr fontId="1" type="noConversion"/>
  </si>
  <si>
    <t>界限街52號</t>
    <phoneticPr fontId="1" type="noConversion"/>
  </si>
  <si>
    <t>聖芳濟書院</t>
    <phoneticPr fontId="1" type="noConversion"/>
  </si>
  <si>
    <t>詩歌舞街45號</t>
  </si>
  <si>
    <t>世界龍岡學校劉皇發中學</t>
    <phoneticPr fontId="1" type="noConversion"/>
  </si>
  <si>
    <t>詩歌舞街66號</t>
  </si>
  <si>
    <t>中華基督教會銘基書院</t>
    <phoneticPr fontId="1" type="noConversion"/>
  </si>
  <si>
    <t>橡樹街16號</t>
    <phoneticPr fontId="1" type="noConversion"/>
  </si>
  <si>
    <t>香港管理專業協會李國寶中學</t>
    <phoneticPr fontId="1" type="noConversion"/>
  </si>
  <si>
    <t>海泓道8號</t>
  </si>
  <si>
    <t>柳樹街12號</t>
  </si>
  <si>
    <t>官立嘉道理爵士中學(西九龍)</t>
    <phoneticPr fontId="1" type="noConversion"/>
  </si>
  <si>
    <t>填海區海帆道22號</t>
  </si>
  <si>
    <t>香港紅十字會醫院學校</t>
    <phoneticPr fontId="1" type="noConversion"/>
  </si>
  <si>
    <t>海庭道19號9樓907室</t>
  </si>
  <si>
    <t>九龍旺角</t>
    <phoneticPr fontId="1" type="noConversion"/>
  </si>
  <si>
    <t>德貞女子中學</t>
    <phoneticPr fontId="1" type="noConversion"/>
  </si>
  <si>
    <t>九龍深水埗</t>
  </si>
  <si>
    <t>興華街西9號</t>
  </si>
  <si>
    <t>九龍工業學校</t>
  </si>
  <si>
    <t>長沙灣道332-334號</t>
  </si>
  <si>
    <t>中聖書院</t>
  </si>
  <si>
    <t>懷惠道18號</t>
  </si>
  <si>
    <t>佛教大雄中學</t>
    <phoneticPr fontId="1" type="noConversion"/>
  </si>
  <si>
    <t>蘇屋邨長發街38號</t>
    <phoneticPr fontId="1" type="noConversion"/>
  </si>
  <si>
    <t>長沙灣天主教英文中學</t>
  </si>
  <si>
    <t>九龍長沙灣</t>
  </si>
  <si>
    <t>福榮街533號</t>
  </si>
  <si>
    <t>聖瑪加利男女英文中小學</t>
  </si>
  <si>
    <t>九龍西九龍</t>
    <phoneticPr fontId="1" type="noConversion"/>
  </si>
  <si>
    <t>深旺道33號</t>
  </si>
  <si>
    <t>英華書院</t>
    <phoneticPr fontId="1" type="noConversion"/>
  </si>
  <si>
    <t>英華街1號</t>
  </si>
  <si>
    <t>基督教崇真中學</t>
    <phoneticPr fontId="1" type="noConversion"/>
  </si>
  <si>
    <t>九龍長沙灣</t>
    <phoneticPr fontId="1" type="noConversion"/>
  </si>
  <si>
    <t>荔康街8號</t>
  </si>
  <si>
    <t>聖公會聖馬利亞堂莫慶堯中學</t>
    <phoneticPr fontId="1" type="noConversion"/>
  </si>
  <si>
    <t>海麗街1號</t>
  </si>
  <si>
    <t>保良局唐乃勤初中書院</t>
  </si>
  <si>
    <t>美荔道11號</t>
  </si>
  <si>
    <t>崇正中學</t>
    <phoneticPr fontId="1" type="noConversion"/>
  </si>
  <si>
    <t>九龍深水埗</t>
    <phoneticPr fontId="1" type="noConversion"/>
  </si>
  <si>
    <t>廣利道11號</t>
  </si>
  <si>
    <t>地利亞修女紀念學校(百老匯)</t>
    <phoneticPr fontId="1" type="noConversion"/>
  </si>
  <si>
    <t>九龍美孚</t>
  </si>
  <si>
    <t>百老匯街80-86號</t>
  </si>
  <si>
    <t>地利亞修女紀念學校(吉利徑)</t>
    <phoneticPr fontId="1" type="noConversion"/>
  </si>
  <si>
    <t>美孚新邨吉利徑1-3號</t>
  </si>
  <si>
    <t>陳樹渠紀念中學</t>
    <phoneticPr fontId="1" type="noConversion"/>
  </si>
  <si>
    <t>青山道101號</t>
    <phoneticPr fontId="1" type="noConversion"/>
  </si>
  <si>
    <t>德雅中學</t>
  </si>
  <si>
    <t>九龍九龍塘</t>
  </si>
  <si>
    <t>又一村達之路18號</t>
  </si>
  <si>
    <t>聖母玫瑰書院</t>
  </si>
  <si>
    <t>又一村玫瑰街22號</t>
  </si>
  <si>
    <t>滙基書院</t>
    <phoneticPr fontId="1" type="noConversion"/>
  </si>
  <si>
    <t>九龍大坑東</t>
  </si>
  <si>
    <t>棠蔭街11號</t>
    <phoneticPr fontId="1" type="noConversion"/>
  </si>
  <si>
    <t>瑪利諾神父教會學校</t>
    <phoneticPr fontId="1" type="noConversion"/>
  </si>
  <si>
    <t>桃源街2號</t>
  </si>
  <si>
    <r>
      <t>香島中學</t>
    </r>
    <r>
      <rPr>
        <sz val="13"/>
        <rFont val="Times New Roman CE"/>
        <family val="1"/>
        <charset val="238"/>
      </rPr>
      <t/>
    </r>
  </si>
  <si>
    <t>九龍九龍塘</t>
    <phoneticPr fontId="1" type="noConversion"/>
  </si>
  <si>
    <t>又一村桃源街33號</t>
    <phoneticPr fontId="1" type="noConversion"/>
  </si>
  <si>
    <t>路德會協同中學</t>
    <phoneticPr fontId="1" type="noConversion"/>
  </si>
  <si>
    <t>九龍石峽尾</t>
  </si>
  <si>
    <t>大坑東道12號</t>
  </si>
  <si>
    <t>中華基督教會銘賢書院</t>
    <phoneticPr fontId="1" type="noConversion"/>
  </si>
  <si>
    <t>偉智街1號</t>
  </si>
  <si>
    <t>寶血會上智英文書院</t>
    <phoneticPr fontId="1" type="noConversion"/>
  </si>
  <si>
    <t>偉智街3號</t>
  </si>
  <si>
    <t>惠僑英文中學</t>
    <phoneticPr fontId="1" type="noConversion"/>
  </si>
  <si>
    <t>偉智街17號</t>
  </si>
  <si>
    <t>香港四邑商工總會黃棣珊紀念中學</t>
    <phoneticPr fontId="1" type="noConversion"/>
  </si>
  <si>
    <t>南昌街250號</t>
  </si>
  <si>
    <t>東華三院張明添中學</t>
    <phoneticPr fontId="1" type="noConversion"/>
  </si>
  <si>
    <t>南昌街300號</t>
  </si>
  <si>
    <t>廠商會中學</t>
    <phoneticPr fontId="1" type="noConversion"/>
  </si>
  <si>
    <t>南昌街298號</t>
  </si>
  <si>
    <t>香港扶幼會則仁中心學校</t>
    <phoneticPr fontId="1" type="noConversion"/>
  </si>
  <si>
    <t>歌和老街47號</t>
  </si>
  <si>
    <t>香港培道中學</t>
    <phoneticPr fontId="1" type="noConversion"/>
  </si>
  <si>
    <t>九龍九龍城</t>
  </si>
  <si>
    <t>延文禮士道2號</t>
  </si>
  <si>
    <t>九龍塘學校(中學部)</t>
    <phoneticPr fontId="1" type="noConversion"/>
  </si>
  <si>
    <t>舒梨道10號</t>
  </si>
  <si>
    <t>九龍真光中學</t>
  </si>
  <si>
    <t>沙福道真光里1號</t>
  </si>
  <si>
    <t>瑪利諾修院學校(中學部)</t>
    <phoneticPr fontId="1" type="noConversion"/>
  </si>
  <si>
    <t>何東道5號</t>
  </si>
  <si>
    <t>東華三院黃笏南中學</t>
    <phoneticPr fontId="1" type="noConversion"/>
  </si>
  <si>
    <t>牛津道1C</t>
    <phoneticPr fontId="1" type="noConversion"/>
  </si>
  <si>
    <t>賽馬會官立中學</t>
  </si>
  <si>
    <t>牛津道2號B</t>
  </si>
  <si>
    <t>何明華會督銀禧中學</t>
  </si>
  <si>
    <t>牛津道2號C</t>
  </si>
  <si>
    <t>喇沙書院</t>
    <phoneticPr fontId="1" type="noConversion"/>
  </si>
  <si>
    <t>喇沙利道18號</t>
  </si>
  <si>
    <t>禮賢會彭學高紀念中學</t>
    <phoneticPr fontId="1" type="noConversion"/>
  </si>
  <si>
    <t>禧福道30號</t>
  </si>
  <si>
    <t>嘉諾撒聖家書院</t>
    <phoneticPr fontId="1" type="noConversion"/>
  </si>
  <si>
    <t>延文禮士道33號</t>
  </si>
  <si>
    <t>民生書院</t>
    <phoneticPr fontId="1" type="noConversion"/>
  </si>
  <si>
    <t>東寶庭道8號</t>
  </si>
  <si>
    <t>香港兆基創意書院</t>
  </si>
  <si>
    <t>九龍九龍城</t>
    <phoneticPr fontId="1" type="noConversion"/>
  </si>
  <si>
    <t>聯合道135號</t>
  </si>
  <si>
    <t>文理書院(九龍)</t>
    <phoneticPr fontId="1" type="noConversion"/>
  </si>
  <si>
    <t>沐虹街6號</t>
    <phoneticPr fontId="1" type="noConversion"/>
  </si>
  <si>
    <t>拔萃男書院</t>
    <phoneticPr fontId="1" type="noConversion"/>
  </si>
  <si>
    <t>亞皆老街131號</t>
  </si>
  <si>
    <t>香港培正中學</t>
    <phoneticPr fontId="1" type="noConversion"/>
  </si>
  <si>
    <t>九龍何文田</t>
  </si>
  <si>
    <t>培正道20號</t>
  </si>
  <si>
    <t>余振強紀念中學</t>
    <phoneticPr fontId="1" type="noConversion"/>
  </si>
  <si>
    <t>窩打老道山文福道27號</t>
  </si>
  <si>
    <t>創知中學</t>
    <phoneticPr fontId="1" type="noConversion"/>
  </si>
  <si>
    <t>公主道14號</t>
  </si>
  <si>
    <t>何文田官立中學</t>
    <phoneticPr fontId="1" type="noConversion"/>
  </si>
  <si>
    <t>巴富街8號</t>
  </si>
  <si>
    <t>五旬節中學</t>
    <phoneticPr fontId="1" type="noConversion"/>
  </si>
  <si>
    <t>巴富街14號</t>
  </si>
  <si>
    <t>順德聯誼總會胡兆熾中學</t>
    <phoneticPr fontId="1" type="noConversion"/>
  </si>
  <si>
    <t>巴富街22號</t>
  </si>
  <si>
    <t>德蘭中學</t>
    <phoneticPr fontId="1" type="noConversion"/>
  </si>
  <si>
    <t>常盛街21號</t>
  </si>
  <si>
    <t>旅港開平商會中學</t>
  </si>
  <si>
    <t>石鼓街22號</t>
  </si>
  <si>
    <t>陳瑞祺(喇沙)書院</t>
    <phoneticPr fontId="1" type="noConversion"/>
  </si>
  <si>
    <t>常和街4號</t>
  </si>
  <si>
    <t>基督教女青年會丘佐榮中學</t>
    <phoneticPr fontId="1" type="noConversion"/>
  </si>
  <si>
    <t>常和街6號</t>
  </si>
  <si>
    <t>華英中學</t>
    <phoneticPr fontId="1" type="noConversion"/>
  </si>
  <si>
    <t>常和街8號</t>
  </si>
  <si>
    <t>迦密中學</t>
    <phoneticPr fontId="1" type="noConversion"/>
  </si>
  <si>
    <t>忠孝街55號</t>
  </si>
  <si>
    <t>聖公會聖三一堂中學</t>
  </si>
  <si>
    <t>愛民邨孝民街2號</t>
  </si>
  <si>
    <t>聖公會蔡功譜中學</t>
  </si>
  <si>
    <t>忠孝街101號</t>
  </si>
  <si>
    <t>獻主會聖母院書院</t>
    <phoneticPr fontId="1" type="noConversion"/>
  </si>
  <si>
    <t>九龍土瓜灣</t>
  </si>
  <si>
    <t>馬頭圍盛德街51號</t>
  </si>
  <si>
    <t>協恩中學</t>
    <phoneticPr fontId="1" type="noConversion"/>
  </si>
  <si>
    <t>農圃道1號</t>
  </si>
  <si>
    <t>新亞中學</t>
  </si>
  <si>
    <t>農圃道6號</t>
  </si>
  <si>
    <t>鄧鏡波學校</t>
  </si>
  <si>
    <t>天光道16號</t>
  </si>
  <si>
    <t>聖公會聖匠中學</t>
  </si>
  <si>
    <t>九龍紅磡</t>
  </si>
  <si>
    <t>大環道10號</t>
  </si>
  <si>
    <t>保良局顏寶鈴書院</t>
  </si>
  <si>
    <t>祟安街26號</t>
  </si>
  <si>
    <t>中華基督教會基道中學</t>
  </si>
  <si>
    <t>崇安街28號</t>
  </si>
  <si>
    <t>李求恩紀念中學</t>
    <phoneticPr fontId="1" type="noConversion"/>
  </si>
  <si>
    <t>九龍新蒲崗</t>
  </si>
  <si>
    <t>太子道東596號</t>
  </si>
  <si>
    <t>天主教伍華中學</t>
    <phoneticPr fontId="1" type="noConversion"/>
  </si>
  <si>
    <t>彩虹道5號</t>
  </si>
  <si>
    <t>樂善堂王仲銘中學</t>
    <phoneticPr fontId="1" type="noConversion"/>
  </si>
  <si>
    <t>樂善道161號</t>
  </si>
  <si>
    <t>可立中學(嗇色園主辦)</t>
    <phoneticPr fontId="1" type="noConversion"/>
  </si>
  <si>
    <t>爵祿街15號</t>
  </si>
  <si>
    <t>潔心林炳炎中學</t>
  </si>
  <si>
    <t>九龍橫頭磡</t>
  </si>
  <si>
    <t>富美街9號</t>
  </si>
  <si>
    <t>樂善堂余近卿中學</t>
    <phoneticPr fontId="1" type="noConversion"/>
  </si>
  <si>
    <t>富裕街3號</t>
  </si>
  <si>
    <t>五旬節聖潔會永光書院</t>
    <phoneticPr fontId="1" type="noConversion"/>
  </si>
  <si>
    <t>龍翔道155號</t>
  </si>
  <si>
    <t>龍翔官立中學</t>
  </si>
  <si>
    <t>九龍黃大仙</t>
  </si>
  <si>
    <t>馬仔坑道1號</t>
  </si>
  <si>
    <t>中華基督教會基協中學</t>
    <phoneticPr fontId="1" type="noConversion"/>
  </si>
  <si>
    <t>東頭村道161號</t>
  </si>
  <si>
    <t>聖母書院</t>
  </si>
  <si>
    <t>龍鳳街3號</t>
  </si>
  <si>
    <t>聖文德書院</t>
  </si>
  <si>
    <t>九龍慈雲山</t>
  </si>
  <si>
    <t>雙鳳街47號</t>
  </si>
  <si>
    <t>中華基督教會協和書院</t>
    <phoneticPr fontId="1" type="noConversion"/>
  </si>
  <si>
    <t>蒲崗村道171號</t>
  </si>
  <si>
    <t>保良局第一張永慶中學</t>
    <phoneticPr fontId="1" type="noConversion"/>
  </si>
  <si>
    <t>蒲崗村道173號</t>
  </si>
  <si>
    <t>救世軍卜維廉中學</t>
    <phoneticPr fontId="1" type="noConversion"/>
  </si>
  <si>
    <t>毓華街100號</t>
  </si>
  <si>
    <t>德愛中學</t>
  </si>
  <si>
    <t>慈雲山道8號</t>
  </si>
  <si>
    <t>香港神託會培敦中學</t>
    <phoneticPr fontId="1" type="noConversion"/>
  </si>
  <si>
    <t>九龍鑽石山</t>
  </si>
  <si>
    <t>斧山道162號</t>
  </si>
  <si>
    <t>佛教孔仙洲紀念中學</t>
    <phoneticPr fontId="1" type="noConversion"/>
  </si>
  <si>
    <t>平定道10號</t>
  </si>
  <si>
    <t>彩虹邨天主教英文中學</t>
    <phoneticPr fontId="1" type="noConversion"/>
  </si>
  <si>
    <t>九龍彩虹</t>
    <phoneticPr fontId="1" type="noConversion"/>
  </si>
  <si>
    <t>紫葳路1號</t>
  </si>
  <si>
    <t>聖公會聖本德中學</t>
    <phoneticPr fontId="1" type="noConversion"/>
  </si>
  <si>
    <t>彩虹邨藍鐘道11號</t>
    <phoneticPr fontId="1" type="noConversion"/>
  </si>
  <si>
    <t>德望學校</t>
    <phoneticPr fontId="1" type="noConversion"/>
  </si>
  <si>
    <t>九龍西貢</t>
    <phoneticPr fontId="1" type="noConversion"/>
  </si>
  <si>
    <t>清水灣道303號</t>
  </si>
  <si>
    <t>保良局何蔭棠中學</t>
  </si>
  <si>
    <t>蒲崗村道176號</t>
    <phoneticPr fontId="1" type="noConversion"/>
  </si>
  <si>
    <t>國際基督教優質音樂中學暨小學</t>
    <phoneticPr fontId="1" type="noConversion"/>
  </si>
  <si>
    <t>蒲崗村道182號</t>
  </si>
  <si>
    <t>中華基督教會扶輪中學</t>
    <phoneticPr fontId="1" type="noConversion"/>
  </si>
  <si>
    <t>龍翔道157號</t>
  </si>
  <si>
    <t>佛教志蓮中學</t>
  </si>
  <si>
    <t>志蓮道9號</t>
  </si>
  <si>
    <t>真鐸學校(中學部)</t>
    <phoneticPr fontId="1" type="noConversion"/>
  </si>
  <si>
    <t>斧山道171號</t>
  </si>
  <si>
    <t>明愛培立學校(特殊學校)</t>
    <phoneticPr fontId="1" type="noConversion"/>
  </si>
  <si>
    <t>九龍西貢</t>
  </si>
  <si>
    <t>清水灣道6010地段</t>
  </si>
  <si>
    <t>聖若瑟英文中學</t>
    <phoneticPr fontId="1" type="noConversion"/>
  </si>
  <si>
    <t>九龍</t>
  </si>
  <si>
    <t>新清水灣道46號</t>
  </si>
  <si>
    <t>瑪利諾中學</t>
    <phoneticPr fontId="1" type="noConversion"/>
  </si>
  <si>
    <t>九龍牛頭角</t>
  </si>
  <si>
    <t>彩霞道45號</t>
  </si>
  <si>
    <t>梁式芝書院</t>
    <phoneticPr fontId="1" type="noConversion"/>
  </si>
  <si>
    <t>九龍秀茂坪</t>
  </si>
  <si>
    <t>曉光街80號</t>
  </si>
  <si>
    <t>香港道教聯合會青松中學</t>
    <phoneticPr fontId="1" type="noConversion"/>
  </si>
  <si>
    <t>曉育徑4號</t>
  </si>
  <si>
    <t>順利天主教中學</t>
    <phoneticPr fontId="1" type="noConversion"/>
  </si>
  <si>
    <t>九龍觀塘</t>
  </si>
  <si>
    <t>順利邨順緻街7號</t>
  </si>
  <si>
    <t>觀塘官立中學</t>
    <phoneticPr fontId="1" type="noConversion"/>
  </si>
  <si>
    <t>順利邨順緻街9號</t>
  </si>
  <si>
    <t>寧波第二中學</t>
    <phoneticPr fontId="1" type="noConversion"/>
  </si>
  <si>
    <t>順天邨順安道9號</t>
    <phoneticPr fontId="1" type="noConversion"/>
  </si>
  <si>
    <t>寧波公學</t>
    <phoneticPr fontId="1" type="noConversion"/>
  </si>
  <si>
    <t>功樂道7號</t>
  </si>
  <si>
    <t>慕光英文書院</t>
  </si>
  <si>
    <t>功樂道55號</t>
  </si>
  <si>
    <t>觀塘功樂官立中學</t>
    <phoneticPr fontId="1" type="noConversion"/>
  </si>
  <si>
    <t>功樂道90號</t>
  </si>
  <si>
    <t>聖傑靈女子中學</t>
    <phoneticPr fontId="1" type="noConversion"/>
  </si>
  <si>
    <t>康利道26號</t>
  </si>
  <si>
    <t>高雷中學</t>
  </si>
  <si>
    <t>康寧道和康徑9號</t>
  </si>
  <si>
    <t>中華基督教會基智中學</t>
    <phoneticPr fontId="1" type="noConversion"/>
  </si>
  <si>
    <t>瑞寧街20號</t>
  </si>
  <si>
    <t>觀塘瑪利諾書院</t>
    <phoneticPr fontId="1" type="noConversion"/>
  </si>
  <si>
    <t>翠屏道100號</t>
  </si>
  <si>
    <t>新生命教育協會呂郭碧鳳中學</t>
    <phoneticPr fontId="1" type="noConversion"/>
  </si>
  <si>
    <t>翠屏道102號</t>
  </si>
  <si>
    <t>中華基督教會蒙民偉書院</t>
    <phoneticPr fontId="1" type="noConversion"/>
  </si>
  <si>
    <t>曉明街20號</t>
  </si>
  <si>
    <t>基督教聖約教會堅樂中學</t>
    <phoneticPr fontId="1" type="noConversion"/>
  </si>
  <si>
    <t>曉明街26號</t>
  </si>
  <si>
    <t>聖公會梁季彜中學</t>
    <phoneticPr fontId="1" type="noConversion"/>
  </si>
  <si>
    <t>曉明街28號</t>
  </si>
  <si>
    <t>福建中學</t>
    <phoneticPr fontId="1" type="noConversion"/>
  </si>
  <si>
    <t>振華道83號</t>
  </si>
  <si>
    <t>仁濟醫院羅陳楚思中學</t>
    <phoneticPr fontId="1" type="noConversion"/>
  </si>
  <si>
    <t>九龍九龍灣</t>
  </si>
  <si>
    <t>啟禮道10號</t>
    <phoneticPr fontId="1" type="noConversion"/>
  </si>
  <si>
    <t>滙基書院(東九龍)</t>
    <phoneticPr fontId="1" type="noConversion"/>
  </si>
  <si>
    <t>利安里2號</t>
    <phoneticPr fontId="1" type="noConversion"/>
  </si>
  <si>
    <t>基督教中國佈道會聖道迦南書院</t>
    <phoneticPr fontId="1" type="noConversion"/>
  </si>
  <si>
    <t>利安里6號</t>
  </si>
  <si>
    <t>香港扶幼會盛德中心學校(中學部)</t>
    <phoneticPr fontId="1" type="noConversion"/>
  </si>
  <si>
    <t>利安里2號A</t>
  </si>
  <si>
    <t>香港布廠商會朱石麟中學</t>
    <phoneticPr fontId="1" type="noConversion"/>
  </si>
  <si>
    <t>啟樂街11號</t>
  </si>
  <si>
    <t>香港聖公會何明華會督中學</t>
    <phoneticPr fontId="1" type="noConversion"/>
  </si>
  <si>
    <t>曉光街82號</t>
  </si>
  <si>
    <t>地利亞修女紀念學校(協和)</t>
    <phoneticPr fontId="1" type="noConversion"/>
  </si>
  <si>
    <t>協和街221號</t>
  </si>
  <si>
    <t>聖公會基孝中學</t>
  </si>
  <si>
    <t>九龍藍田</t>
  </si>
  <si>
    <t>啟田道5號</t>
  </si>
  <si>
    <t>五邑司徒浩中學</t>
    <phoneticPr fontId="1" type="noConversion"/>
  </si>
  <si>
    <t>啟田道7號</t>
  </si>
  <si>
    <t>藍田聖保祿中學</t>
    <phoneticPr fontId="1" type="noConversion"/>
  </si>
  <si>
    <t>安田街10號</t>
  </si>
  <si>
    <t>聖言中學</t>
  </si>
  <si>
    <t>新清水灣道三十八號</t>
  </si>
  <si>
    <t>聖安當女書院</t>
    <phoneticPr fontId="1" type="noConversion"/>
  </si>
  <si>
    <t>九龍油塘</t>
  </si>
  <si>
    <t>高超道1號</t>
  </si>
  <si>
    <t>天主教普照中學</t>
    <phoneticPr fontId="1" type="noConversion"/>
  </si>
  <si>
    <t>油塘普照路一號</t>
  </si>
  <si>
    <t>佛教何南金中學</t>
    <phoneticPr fontId="1" type="noConversion"/>
  </si>
  <si>
    <t>高超道3號</t>
  </si>
  <si>
    <t>香港紅十字會雅麗珊郡主學校</t>
    <phoneticPr fontId="1" type="noConversion"/>
  </si>
  <si>
    <t>復康徑8-9號</t>
    <phoneticPr fontId="1" type="noConversion"/>
  </si>
  <si>
    <t>香港四邑商工總會陳南昌紀念中學</t>
  </si>
  <si>
    <t>新界葵涌</t>
  </si>
  <si>
    <t>祖堯邨敬祖路12號</t>
  </si>
  <si>
    <t>荔景天主教中學</t>
    <phoneticPr fontId="1" type="noConversion"/>
  </si>
  <si>
    <t>荔景邨第1號</t>
  </si>
  <si>
    <t>嶺南鍾榮光博士紀念中學</t>
    <phoneticPr fontId="1" type="noConversion"/>
  </si>
  <si>
    <t>荔景邨屋邨中學第二校舍</t>
  </si>
  <si>
    <t>葵涌循道中學</t>
    <phoneticPr fontId="1" type="noConversion"/>
  </si>
  <si>
    <t>麗瑤邨華瑤路</t>
  </si>
  <si>
    <t>迦密愛禮信中學</t>
    <phoneticPr fontId="1" type="noConversion"/>
  </si>
  <si>
    <t>華景山道4號</t>
  </si>
  <si>
    <t>香港道教聯合會圓玄學院第一中學</t>
    <phoneticPr fontId="1" type="noConversion"/>
  </si>
  <si>
    <t>和宜合道42號</t>
  </si>
  <si>
    <t>中華傳道會安柱中學</t>
    <phoneticPr fontId="1" type="noConversion"/>
  </si>
  <si>
    <t>梨貝街6號</t>
  </si>
  <si>
    <t>保祿六世書院</t>
    <phoneticPr fontId="1" type="noConversion"/>
  </si>
  <si>
    <t>梨貝街8號</t>
  </si>
  <si>
    <t>裘錦秋中學(葵涌)</t>
    <phoneticPr fontId="1" type="noConversion"/>
  </si>
  <si>
    <t>安捷街1-11號</t>
  </si>
  <si>
    <t>東華三院伍若瑜夫人紀念中學</t>
    <phoneticPr fontId="1" type="noConversion"/>
  </si>
  <si>
    <t>安捷街13-21號</t>
  </si>
  <si>
    <t>石籬天主教中學</t>
    <phoneticPr fontId="1" type="noConversion"/>
  </si>
  <si>
    <t>安捷街23-31號</t>
  </si>
  <si>
    <t>可風中學(嗇色園主辦)</t>
    <phoneticPr fontId="1" type="noConversion"/>
  </si>
  <si>
    <t>和宜合道448號</t>
  </si>
  <si>
    <t>聖公會李炳中學</t>
  </si>
  <si>
    <t>和宜合道450號</t>
  </si>
  <si>
    <t>中華基督教會全完中學</t>
  </si>
  <si>
    <t>葵涌邨上角街15號</t>
  </si>
  <si>
    <t>聖公會林護紀念中學</t>
    <phoneticPr fontId="1" type="noConversion"/>
  </si>
  <si>
    <t>新界葵盛</t>
  </si>
  <si>
    <t>葵盛圍397號</t>
  </si>
  <si>
    <t>東華三院陳兆民中學</t>
    <phoneticPr fontId="1" type="noConversion"/>
  </si>
  <si>
    <t>葵合街1-5號</t>
  </si>
  <si>
    <t>天主教慈幼會伍少梅中學</t>
    <phoneticPr fontId="1" type="noConversion"/>
  </si>
  <si>
    <t>葵合街30號</t>
  </si>
  <si>
    <t>循道衞理聯合教會李惠利中學</t>
    <phoneticPr fontId="1" type="noConversion"/>
  </si>
  <si>
    <t>葵業街2-4號</t>
  </si>
  <si>
    <t>天主教母佑會蕭明中學</t>
    <phoneticPr fontId="1" type="noConversion"/>
  </si>
  <si>
    <t>葵業街6號</t>
  </si>
  <si>
    <t>佛教善德英文中學</t>
    <phoneticPr fontId="1" type="noConversion"/>
  </si>
  <si>
    <t>興盛路5號</t>
  </si>
  <si>
    <t>順德聯誼總會李兆基中學</t>
    <phoneticPr fontId="1" type="noConversion"/>
  </si>
  <si>
    <t>葵盛圍303號</t>
  </si>
  <si>
    <t>樂善堂顧超文中學</t>
    <phoneticPr fontId="1" type="noConversion"/>
  </si>
  <si>
    <t>葵盛圍301號</t>
  </si>
  <si>
    <t>中華傳道會李賢堯紀念中學</t>
  </si>
  <si>
    <t>盛福街1號</t>
  </si>
  <si>
    <t>葵涌蘇浙公學</t>
  </si>
  <si>
    <t>興盛路83號</t>
  </si>
  <si>
    <t>佛教葉紀南紀念中學</t>
    <phoneticPr fontId="1" type="noConversion"/>
  </si>
  <si>
    <t>新界青衣</t>
  </si>
  <si>
    <t>長青邨</t>
  </si>
  <si>
    <t xml:space="preserve">保良局羅傑承（一九八三）中學 </t>
    <phoneticPr fontId="1" type="noConversion"/>
  </si>
  <si>
    <t>長康邨</t>
  </si>
  <si>
    <t>樂善堂梁植偉紀念中學</t>
    <phoneticPr fontId="1" type="noConversion"/>
  </si>
  <si>
    <t>東華三院吳祥川紀念中學</t>
  </si>
  <si>
    <t>市中心清心街7號</t>
    <phoneticPr fontId="1" type="noConversion"/>
  </si>
  <si>
    <t>皇仁舊生會中學</t>
    <phoneticPr fontId="1" type="noConversion"/>
  </si>
  <si>
    <t>長安邨第1期</t>
  </si>
  <si>
    <t>中華基督教會燕京書院</t>
    <phoneticPr fontId="1" type="noConversion"/>
  </si>
  <si>
    <t>牙鷹洲街12號</t>
    <phoneticPr fontId="1" type="noConversion"/>
  </si>
  <si>
    <t>棉紡會中學</t>
    <phoneticPr fontId="1" type="noConversion"/>
  </si>
  <si>
    <t>葵盛圍350號</t>
  </si>
  <si>
    <t>獅子會中學</t>
    <phoneticPr fontId="1" type="noConversion"/>
  </si>
  <si>
    <t>新界葵芳</t>
  </si>
  <si>
    <t>興盛路90號</t>
  </si>
  <si>
    <t>明愛聖若瑟中學</t>
    <phoneticPr fontId="1" type="noConversion"/>
  </si>
  <si>
    <t>青衣邨楓樹窩路10號</t>
    <phoneticPr fontId="1" type="noConversion"/>
  </si>
  <si>
    <t>路德會呂明才中學</t>
  </si>
  <si>
    <t>新界荃灣</t>
  </si>
  <si>
    <t>象山邨</t>
  </si>
  <si>
    <t>博愛醫院歷屆總理聯誼會梁省德中學</t>
    <phoneticPr fontId="1" type="noConversion"/>
  </si>
  <si>
    <t>石圍角邨屋邨中學第2號</t>
  </si>
  <si>
    <t>荃灣公立何傳耀紀念中學</t>
    <phoneticPr fontId="1" type="noConversion"/>
  </si>
  <si>
    <t>石圍角邨屋邨中學第1號</t>
    <phoneticPr fontId="1" type="noConversion"/>
  </si>
  <si>
    <t>保良局姚連生中學</t>
    <phoneticPr fontId="1" type="noConversion"/>
  </si>
  <si>
    <t>石圍角邨</t>
    <phoneticPr fontId="1" type="noConversion"/>
  </si>
  <si>
    <t>廖寶珊紀念書院</t>
    <phoneticPr fontId="1" type="noConversion"/>
  </si>
  <si>
    <t>蕙荃路22-66號</t>
  </si>
  <si>
    <t>荃灣聖芳濟中學</t>
    <phoneticPr fontId="1" type="noConversion"/>
  </si>
  <si>
    <t>咸田街60-64號</t>
  </si>
  <si>
    <t>寶安商會王少清中學</t>
    <phoneticPr fontId="1" type="noConversion"/>
  </si>
  <si>
    <t>大壩街2號</t>
  </si>
  <si>
    <t>荃灣官立中學</t>
    <phoneticPr fontId="1" type="noConversion"/>
  </si>
  <si>
    <t>海壩街70號</t>
  </si>
  <si>
    <t>仁濟醫院林百欣中學</t>
    <phoneticPr fontId="1" type="noConversion"/>
  </si>
  <si>
    <t>荃景圍145-165號</t>
  </si>
  <si>
    <t>保良局李城璧中學</t>
    <phoneticPr fontId="1" type="noConversion"/>
  </si>
  <si>
    <t>荃景園安賢街12-20號</t>
  </si>
  <si>
    <t>紡織學會美國商會胡漢輝中學</t>
    <phoneticPr fontId="1" type="noConversion"/>
  </si>
  <si>
    <t>安賢街7號</t>
  </si>
  <si>
    <t>路德會呂祥光中學</t>
  </si>
  <si>
    <t>新界屯門</t>
  </si>
  <si>
    <t>安定邨</t>
  </si>
  <si>
    <t>順德聯誼總會梁銶琚中學</t>
    <phoneticPr fontId="1" type="noConversion"/>
  </si>
  <si>
    <t>順德聯誼總會譚伯羽中學</t>
    <phoneticPr fontId="1" type="noConversion"/>
  </si>
  <si>
    <t>友愛邨</t>
  </si>
  <si>
    <t>香港九龍塘基督教中華宣道會陳瑞芝紀念中學</t>
    <phoneticPr fontId="1" type="noConversion"/>
  </si>
  <si>
    <t>友愛邨友愛路7號</t>
  </si>
  <si>
    <t>嗇色園主辦可藝中學</t>
  </si>
  <si>
    <t>愛明里8號</t>
  </si>
  <si>
    <t>屯門官立中學</t>
    <phoneticPr fontId="1" type="noConversion"/>
  </si>
  <si>
    <t>青山公路393號</t>
  </si>
  <si>
    <t>中華基督教會何福堂書院</t>
    <phoneticPr fontId="1" type="noConversion"/>
  </si>
  <si>
    <t>新墟青山公路28號</t>
  </si>
  <si>
    <t>聖公會聖西門呂明才中學</t>
  </si>
  <si>
    <t>鄉事會路85號</t>
  </si>
  <si>
    <t>東華三院辛亥年總理中學</t>
  </si>
  <si>
    <t>湖景邨</t>
  </si>
  <si>
    <t>迦密唐賓南紀念中學</t>
  </si>
  <si>
    <t>香海正覺蓮社佛教梁植偉中學</t>
    <phoneticPr fontId="1" type="noConversion"/>
  </si>
  <si>
    <t>湖景邨湖暉街7號</t>
    <phoneticPr fontId="1" type="noConversion"/>
  </si>
  <si>
    <t>保良局董玉娣中學</t>
    <phoneticPr fontId="1" type="noConversion"/>
  </si>
  <si>
    <t>湖景邨</t>
    <phoneticPr fontId="1" type="noConversion"/>
  </si>
  <si>
    <t>南屯門官立中學</t>
    <phoneticPr fontId="1" type="noConversion"/>
  </si>
  <si>
    <t>湖山路218號</t>
  </si>
  <si>
    <t>加拿大神召會嘉智中學</t>
  </si>
  <si>
    <t>湖翠路273號</t>
    <phoneticPr fontId="1" type="noConversion"/>
  </si>
  <si>
    <t>深培中學</t>
    <phoneticPr fontId="1" type="noConversion"/>
  </si>
  <si>
    <t>新界屯門</t>
    <phoneticPr fontId="1" type="noConversion"/>
  </si>
  <si>
    <t>新界屯門兆麟街18號</t>
    <phoneticPr fontId="1" type="noConversion"/>
  </si>
  <si>
    <t>鐘聲慈善社胡陳金枝中學</t>
    <phoneticPr fontId="1" type="noConversion"/>
  </si>
  <si>
    <t>兆麟街20號</t>
  </si>
  <si>
    <t>新生命教育協會平安福音中學</t>
    <phoneticPr fontId="1" type="noConversion"/>
  </si>
  <si>
    <t>恆貴街3號</t>
  </si>
  <si>
    <t>仁濟醫院第二中學</t>
  </si>
  <si>
    <t>31區楊青路</t>
    <phoneticPr fontId="1" type="noConversion"/>
  </si>
  <si>
    <t>裘錦秋中學(屯門)</t>
    <phoneticPr fontId="1" type="noConversion"/>
  </si>
  <si>
    <t>楊青路28號</t>
  </si>
  <si>
    <t>仁愛堂陳黃淑芳紀念中學</t>
  </si>
  <si>
    <t>旺賢街2號</t>
  </si>
  <si>
    <t>新會商會中學</t>
  </si>
  <si>
    <t>良景邨</t>
  </si>
  <si>
    <t>佛教沈香林紀念中學</t>
    <phoneticPr fontId="1" type="noConversion"/>
  </si>
  <si>
    <t>大興邨</t>
  </si>
  <si>
    <t>保良局百周年李兆忠紀念中學</t>
  </si>
  <si>
    <r>
      <t>崇真書院</t>
    </r>
    <r>
      <rPr>
        <sz val="11"/>
        <rFont val="Arial"/>
        <family val="2"/>
      </rPr>
      <t/>
    </r>
  </si>
  <si>
    <t>良才里9號</t>
  </si>
  <si>
    <t>宣道中學</t>
  </si>
  <si>
    <t>良才里11號</t>
  </si>
  <si>
    <t>浸信會永隆中學</t>
  </si>
  <si>
    <t>河興街6A大興花園二期</t>
  </si>
  <si>
    <t>馬錦明慈善基金馬可賓紀念中學</t>
    <phoneticPr fontId="1" type="noConversion"/>
  </si>
  <si>
    <t>石排頭路17號</t>
  </si>
  <si>
    <t>仁愛堂田家炳中學</t>
    <phoneticPr fontId="1" type="noConversion"/>
  </si>
  <si>
    <t>山景邨</t>
  </si>
  <si>
    <t>恩平工商會李琳明中學</t>
  </si>
  <si>
    <t>屯門天主教中學</t>
  </si>
  <si>
    <t>建生邨</t>
  </si>
  <si>
    <t>東華三院邱子田紀念中學</t>
  </si>
  <si>
    <t>兆康苑兆康路一號</t>
  </si>
  <si>
    <t>妙法寺劉金龍中學</t>
  </si>
  <si>
    <t>青山公路藍地段22號</t>
  </si>
  <si>
    <t>青松侯寶垣中學</t>
  </si>
  <si>
    <t>恆富街21號</t>
  </si>
  <si>
    <t>廠商會蔡章閣中學</t>
  </si>
  <si>
    <t>青海圍1號</t>
  </si>
  <si>
    <t>明愛屯門馬登基金中學</t>
    <phoneticPr fontId="1" type="noConversion"/>
  </si>
  <si>
    <t>旺賢街3號</t>
  </si>
  <si>
    <t>中華基督教會譚李麗芬紀念中學</t>
  </si>
  <si>
    <t>新墟新和里10號</t>
  </si>
  <si>
    <t>東華三院鄺錫坤伉儷中學</t>
    <phoneticPr fontId="1" type="noConversion"/>
  </si>
  <si>
    <t>松齡徑1 號</t>
    <phoneticPr fontId="1" type="noConversion"/>
  </si>
  <si>
    <t>新界元朗</t>
  </si>
  <si>
    <t>元朗商會中學</t>
    <phoneticPr fontId="1" type="noConversion"/>
  </si>
  <si>
    <t>新界元朗</t>
    <phoneticPr fontId="1" type="noConversion"/>
  </si>
  <si>
    <t>豐年路20號</t>
    <phoneticPr fontId="1" type="noConversion"/>
  </si>
  <si>
    <t>新界鄉議局元朗區中學</t>
  </si>
  <si>
    <t>教育路123號</t>
  </si>
  <si>
    <t>趙聿修紀念中學</t>
  </si>
  <si>
    <t>體育路7號</t>
  </si>
  <si>
    <t>路德會西門英才中學</t>
  </si>
  <si>
    <t>公園北路1號</t>
    <phoneticPr fontId="1" type="noConversion"/>
  </si>
  <si>
    <t>元朗公立中學</t>
  </si>
  <si>
    <t>水牛嶺公園南路22號</t>
  </si>
  <si>
    <t>中華基督教會基元中學</t>
  </si>
  <si>
    <t>鳳攸東街</t>
  </si>
  <si>
    <t>聖公會白約翰會督中學</t>
    <phoneticPr fontId="1" type="noConversion"/>
  </si>
  <si>
    <t>鳳攸南街10號</t>
    <phoneticPr fontId="1" type="noConversion"/>
  </si>
  <si>
    <t>中華基督教會基朗中學</t>
    <phoneticPr fontId="1" type="noConversion"/>
  </si>
  <si>
    <t>鳳攸南街8號</t>
  </si>
  <si>
    <t>東華三院盧幹庭紀念中學</t>
  </si>
  <si>
    <t>朗屏邨第三期</t>
  </si>
  <si>
    <t>博愛醫院鄧佩瓊紀念中學</t>
    <phoneticPr fontId="1" type="noConversion"/>
  </si>
  <si>
    <t>天主教崇德英文書院</t>
  </si>
  <si>
    <t>洪水橋洪德路一號</t>
  </si>
  <si>
    <t>可道中學(嗇色園主辦)</t>
    <phoneticPr fontId="1" type="noConversion"/>
  </si>
  <si>
    <t>洪水橋洪順路11號</t>
  </si>
  <si>
    <t>伯特利中學</t>
  </si>
  <si>
    <t>錦繡花園F段四街11號</t>
  </si>
  <si>
    <t>金巴崙長老會耀道中學</t>
    <phoneticPr fontId="1" type="noConversion"/>
  </si>
  <si>
    <t>康業街28號</t>
  </si>
  <si>
    <t>明愛元朗陳震夏中學</t>
    <phoneticPr fontId="1" type="noConversion"/>
  </si>
  <si>
    <t>西裕街66號</t>
  </si>
  <si>
    <t>元朗天主教中學</t>
    <phoneticPr fontId="1" type="noConversion"/>
  </si>
  <si>
    <t>青山公路201號水邊圍邨</t>
  </si>
  <si>
    <t>東華三院馬振玉紀念中學</t>
    <phoneticPr fontId="1" type="noConversion"/>
  </si>
  <si>
    <t>坳頭友善街3號</t>
  </si>
  <si>
    <t>基督教香港信義會宏信書院</t>
    <phoneticPr fontId="1" type="noConversion"/>
  </si>
  <si>
    <t>馬田欖口村路25號</t>
  </si>
  <si>
    <t>伯裘書院</t>
    <phoneticPr fontId="1" type="noConversion"/>
  </si>
  <si>
    <t>天水圍天華路51號</t>
  </si>
  <si>
    <t>天主教培聖中學</t>
  </si>
  <si>
    <t>天水圍天河路9號</t>
  </si>
  <si>
    <t>十八鄉鄉事委員會公益社中學</t>
    <phoneticPr fontId="1" type="noConversion"/>
  </si>
  <si>
    <t>天水圍天城路20號</t>
  </si>
  <si>
    <t>伊利沙伯中學舊生會中學</t>
    <phoneticPr fontId="1" type="noConversion"/>
  </si>
  <si>
    <t>天水圍天城路18號</t>
  </si>
  <si>
    <t>香港管理專業協會羅桂祥中學</t>
  </si>
  <si>
    <t>天水圍天柏路26號</t>
  </si>
  <si>
    <t>佛教茂峰法師紀念中學</t>
    <phoneticPr fontId="1" type="noConversion"/>
  </si>
  <si>
    <t>天水圍天柏路18號</t>
  </si>
  <si>
    <t>裘錦秋中學(元朗)</t>
    <phoneticPr fontId="1" type="noConversion"/>
  </si>
  <si>
    <t>天水圍天湖路5號</t>
  </si>
  <si>
    <t>圓玄學院妙法寺內明陳呂重德紀念中學</t>
  </si>
  <si>
    <t>天水圍天瑞邨第一期</t>
  </si>
  <si>
    <t>香港中文大學校友會聯會張煊昌中學</t>
  </si>
  <si>
    <t>天水圍天瑞邨</t>
  </si>
  <si>
    <t>基督教香港信義會元朗信義中學</t>
    <phoneticPr fontId="1" type="noConversion"/>
  </si>
  <si>
    <t>天水圍天耀邨第二期</t>
  </si>
  <si>
    <t>天水圍官立中學</t>
  </si>
  <si>
    <t>元朗公立中學校友會鄧兆棠中學</t>
    <phoneticPr fontId="1" type="noConversion"/>
  </si>
  <si>
    <t>天水圍第3區屏廈路</t>
  </si>
  <si>
    <t>賽馬會毅智書院</t>
  </si>
  <si>
    <t>天水圍天頌苑天榮路3號</t>
    <phoneticPr fontId="1" type="noConversion"/>
  </si>
  <si>
    <t>中華基督教青年會中學</t>
  </si>
  <si>
    <t>天水圍天富苑</t>
  </si>
  <si>
    <t>天水圍香島中學</t>
    <phoneticPr fontId="1" type="noConversion"/>
  </si>
  <si>
    <t>天水圍天暉路八號</t>
    <phoneticPr fontId="1" type="noConversion"/>
  </si>
  <si>
    <t>天水圍循道衛理中學</t>
    <phoneticPr fontId="1" type="noConversion"/>
  </si>
  <si>
    <t>順德聯誼總會翁祐中學</t>
  </si>
  <si>
    <t>天水圍天恆村</t>
  </si>
  <si>
    <t>天水圍天業路6號</t>
  </si>
  <si>
    <t>伊利沙伯中學舊生會湯國華中學</t>
  </si>
  <si>
    <t>天水圍天華路57號</t>
  </si>
  <si>
    <t>新界天水圍</t>
  </si>
  <si>
    <t>天葵路12號</t>
  </si>
  <si>
    <t>東華三院郭一葦中學</t>
    <phoneticPr fontId="1" type="noConversion"/>
  </si>
  <si>
    <t>天水圍聚星路3號</t>
  </si>
  <si>
    <t>新界沙田</t>
  </si>
  <si>
    <t>大圍顯田街2號</t>
  </si>
  <si>
    <t>隆亨邨2A地段</t>
  </si>
  <si>
    <t>隆亨邨</t>
  </si>
  <si>
    <t>沙田崇真中學</t>
  </si>
  <si>
    <t xml:space="preserve"> 大圍美田路1號</t>
  </si>
  <si>
    <t>五育中學</t>
  </si>
  <si>
    <t>新翠邨</t>
  </si>
  <si>
    <t>沙田循道衛理中學</t>
  </si>
  <si>
    <t>新田圍邨</t>
  </si>
  <si>
    <t>天主教郭得勝中學</t>
  </si>
  <si>
    <t>秦石邨</t>
  </si>
  <si>
    <t>美林邨</t>
  </si>
  <si>
    <t>樂道中學</t>
  </si>
  <si>
    <t>佛教黃允畋中學</t>
    <phoneticPr fontId="1" type="noConversion"/>
  </si>
  <si>
    <t>香港九龍塘基督教中華宣道會鄭榮之中學</t>
    <phoneticPr fontId="1" type="noConversion"/>
  </si>
  <si>
    <t>積運街12-14號</t>
  </si>
  <si>
    <t>東莞工商總會劉百樂中學</t>
  </si>
  <si>
    <t>積泰里1號</t>
  </si>
  <si>
    <t>沙田官立中學</t>
  </si>
  <si>
    <t>文禮路11-17號</t>
  </si>
  <si>
    <t>聖母無玷聖心書院</t>
  </si>
  <si>
    <t>乙明邨</t>
  </si>
  <si>
    <t>基督書院</t>
  </si>
  <si>
    <t>博康邨5A區</t>
  </si>
  <si>
    <t>佛教覺光法師中學</t>
    <phoneticPr fontId="1" type="noConversion"/>
  </si>
  <si>
    <t>沙角邨</t>
  </si>
  <si>
    <t>台山商會中學</t>
  </si>
  <si>
    <t>圓洲角路10號</t>
  </si>
  <si>
    <t>浸信會呂明才中學</t>
  </si>
  <si>
    <t>瀝源邨源禾路11號</t>
    <phoneticPr fontId="1" type="noConversion"/>
  </si>
  <si>
    <t>東華三院馮黃鳳亭中學</t>
  </si>
  <si>
    <t>瀝源邨瀝源街3-5號</t>
  </si>
  <si>
    <t>聖公會曾肇添中學</t>
    <phoneticPr fontId="1" type="noConversion"/>
  </si>
  <si>
    <t>禾輋邨德厚街6號</t>
  </si>
  <si>
    <t>沙田蘇浙公學</t>
  </si>
  <si>
    <t>禾輋邨豐順街7號</t>
  </si>
  <si>
    <t>沙田培英中學</t>
  </si>
  <si>
    <t>禾輋邨豐順街9號</t>
  </si>
  <si>
    <t>賽馬會體藝中學</t>
  </si>
  <si>
    <t>火炭樂景街5-7號</t>
  </si>
  <si>
    <t>五旬節林漢光中學</t>
    <phoneticPr fontId="1" type="noConversion"/>
  </si>
  <si>
    <t>新界沙田</t>
    <phoneticPr fontId="1" type="noConversion"/>
  </si>
  <si>
    <t>愉田苑</t>
    <phoneticPr fontId="1" type="noConversion"/>
  </si>
  <si>
    <t>聖公會林裘謀中學</t>
    <phoneticPr fontId="1" type="noConversion"/>
  </si>
  <si>
    <t>第一城得寶街10號</t>
    <phoneticPr fontId="1" type="noConversion"/>
  </si>
  <si>
    <t>聖羅撒書院</t>
    <phoneticPr fontId="1" type="noConversion"/>
  </si>
  <si>
    <t>銀城街29號</t>
  </si>
  <si>
    <t>香港神託會培基書院</t>
    <phoneticPr fontId="1" type="noConversion"/>
  </si>
  <si>
    <t>小瀝源路56號</t>
  </si>
  <si>
    <t>林大輝中學</t>
  </si>
  <si>
    <t>銀城街25號</t>
  </si>
  <si>
    <t>培僑書院</t>
    <phoneticPr fontId="1" type="noConversion"/>
  </si>
  <si>
    <t>大圍新村路1號</t>
  </si>
  <si>
    <t>保良局朱敬文中學</t>
    <phoneticPr fontId="1" type="noConversion"/>
  </si>
  <si>
    <t>大圍隆亨邨田心街 1 號</t>
    <phoneticPr fontId="1" type="noConversion"/>
  </si>
  <si>
    <t>東華三院邱金元中學</t>
    <phoneticPr fontId="1" type="noConversion"/>
  </si>
  <si>
    <t>第一城第14 J 區</t>
    <phoneticPr fontId="1" type="noConversion"/>
  </si>
  <si>
    <t>香港浸會大學附屬學校王錦輝中小學</t>
  </si>
  <si>
    <t>石門安睦里6號</t>
  </si>
  <si>
    <t>香港耀能協會高福耀紀念學校</t>
  </si>
  <si>
    <t xml:space="preserve">禾輋村豐禾里 2 號 </t>
  </si>
  <si>
    <t>馬鞍山崇真中學</t>
  </si>
  <si>
    <t>新界馬鞍山</t>
  </si>
  <si>
    <t>恆信街5號</t>
  </si>
  <si>
    <t>潮州會館中學</t>
    <phoneticPr fontId="1" type="noConversion"/>
  </si>
  <si>
    <t>恆安邨</t>
  </si>
  <si>
    <t>保良局胡忠中學</t>
  </si>
  <si>
    <t>青年會書院</t>
    <phoneticPr fontId="1" type="noConversion"/>
  </si>
  <si>
    <t>新界馬鞍山</t>
    <phoneticPr fontId="1" type="noConversion"/>
  </si>
  <si>
    <t>恆安邨</t>
    <phoneticPr fontId="1" type="noConversion"/>
  </si>
  <si>
    <t>馬鞍山聖若瑟中學</t>
    <phoneticPr fontId="1" type="noConversion"/>
  </si>
  <si>
    <t>恒光街8號</t>
  </si>
  <si>
    <t>香港中國婦女會馮堯敬紀念中學</t>
  </si>
  <si>
    <t>恒光街10號</t>
  </si>
  <si>
    <t>曾璧山中學</t>
    <phoneticPr fontId="1" type="noConversion"/>
  </si>
  <si>
    <t>恒光街12號</t>
  </si>
  <si>
    <t>東華三院黃鳳翎中學</t>
  </si>
  <si>
    <t>馬鞍山路208號</t>
  </si>
  <si>
    <t>香港中文大學校友會聯會陳震夏中學</t>
  </si>
  <si>
    <t>西沙路632號</t>
  </si>
  <si>
    <t>德信中學</t>
  </si>
  <si>
    <t>寧泰路27號</t>
    <phoneticPr fontId="1" type="noConversion"/>
  </si>
  <si>
    <t>仁濟醫院董之英紀念中學</t>
    <phoneticPr fontId="1" type="noConversion"/>
  </si>
  <si>
    <t>馬鞍山路210號</t>
  </si>
  <si>
    <t>明愛馬鞍山中學</t>
  </si>
  <si>
    <t>錦英路2號</t>
  </si>
  <si>
    <t>中華基督教會馮梁結紀念中學</t>
  </si>
  <si>
    <t>新界大埔</t>
  </si>
  <si>
    <t>寶湖道22號</t>
  </si>
  <si>
    <t>王肇枝中學</t>
  </si>
  <si>
    <t>廣福道182號</t>
  </si>
  <si>
    <t>聖公會莫壽增會督中學</t>
  </si>
  <si>
    <t>運頭角里26號</t>
  </si>
  <si>
    <t>恩主教書院</t>
  </si>
  <si>
    <t>培賢里</t>
  </si>
  <si>
    <t>香港教師會李興貴中學</t>
  </si>
  <si>
    <t>運頭塘邨</t>
  </si>
  <si>
    <t>羅定邦中學</t>
  </si>
  <si>
    <t>馬聰路8號</t>
  </si>
  <si>
    <t>靈糧堂劉梅軒中學</t>
    <phoneticPr fontId="1" type="noConversion"/>
  </si>
  <si>
    <t>雍宜路3號</t>
  </si>
  <si>
    <t>迦密柏雨中學</t>
  </si>
  <si>
    <t>大元邨</t>
  </si>
  <si>
    <t>南亞路德會沐恩中學</t>
    <phoneticPr fontId="1" type="noConversion"/>
  </si>
  <si>
    <t>新界鄉議局大埔區中學</t>
    <phoneticPr fontId="1" type="noConversion"/>
  </si>
  <si>
    <t>迦密聖道中學</t>
    <phoneticPr fontId="1" type="noConversion"/>
  </si>
  <si>
    <t>太和路10號</t>
  </si>
  <si>
    <t>神召會康樂中學</t>
  </si>
  <si>
    <t>寶雅苑</t>
  </si>
  <si>
    <t>佛教大光慈航中學</t>
    <phoneticPr fontId="1" type="noConversion"/>
  </si>
  <si>
    <t>翠怡街4號</t>
  </si>
  <si>
    <t>大埔三育中學</t>
  </si>
  <si>
    <t>大埔頭徑2號</t>
  </si>
  <si>
    <t>香港道教聯合會圓玄學院第二中學</t>
    <phoneticPr fontId="1" type="noConversion"/>
  </si>
  <si>
    <t>富善邨</t>
  </si>
  <si>
    <t>孔教學院大成何郭佩珍中學</t>
  </si>
  <si>
    <t>富善邨</t>
    <phoneticPr fontId="1" type="noConversion"/>
  </si>
  <si>
    <t>救恩書院</t>
  </si>
  <si>
    <t>中華聖潔會靈風中學</t>
  </si>
  <si>
    <t>楝樑里1號</t>
  </si>
  <si>
    <t>香港紅卍字會大埔卍慈中學</t>
  </si>
  <si>
    <t>富亨邨</t>
  </si>
  <si>
    <t>港九街坊婦女會孫方中書院</t>
  </si>
  <si>
    <t>大埔滘段4643號</t>
  </si>
  <si>
    <t>香港耀能協會賽馬會田綺玲學校</t>
  </si>
  <si>
    <t>富忠里一號</t>
  </si>
  <si>
    <t>粉嶺官立中學</t>
  </si>
  <si>
    <t>新界粉嶺</t>
  </si>
  <si>
    <t>一鳴路27號</t>
  </si>
  <si>
    <t>保良局馬錦明中學</t>
  </si>
  <si>
    <t>華明路38號</t>
  </si>
  <si>
    <t>宣道會陳朱素華紀念中學</t>
    <phoneticPr fontId="1" type="noConversion"/>
  </si>
  <si>
    <t>暉明路12號</t>
    <phoneticPr fontId="1" type="noConversion"/>
  </si>
  <si>
    <t>聖芳濟各書院</t>
    <phoneticPr fontId="1" type="noConversion"/>
  </si>
  <si>
    <t>欣盛里1號</t>
  </si>
  <si>
    <t>中華基督教會基新中學</t>
    <phoneticPr fontId="1" type="noConversion"/>
  </si>
  <si>
    <t>蝴蝶山路8號</t>
  </si>
  <si>
    <t>東華三院李嘉誠中學</t>
  </si>
  <si>
    <t>祥華邨</t>
  </si>
  <si>
    <t>基督教香港信義會心誠中學</t>
  </si>
  <si>
    <t>馬會道270號</t>
    <phoneticPr fontId="1" type="noConversion"/>
  </si>
  <si>
    <t>粉嶺禮賢會中學</t>
  </si>
  <si>
    <t>聯和墟聯益街1號</t>
  </si>
  <si>
    <t>香海正覺蓮社佛教馬錦燦紀念英文中學</t>
    <phoneticPr fontId="1" type="noConversion"/>
  </si>
  <si>
    <t>聯和墟聯益街9號</t>
  </si>
  <si>
    <t>田家炳中學</t>
    <phoneticPr fontId="1" type="noConversion"/>
  </si>
  <si>
    <t>新界粉嶺</t>
    <phoneticPr fontId="1" type="noConversion"/>
  </si>
  <si>
    <t>新界粉嶺維瀚路1號</t>
    <phoneticPr fontId="1" type="noConversion"/>
  </si>
  <si>
    <t>上水官立中學</t>
  </si>
  <si>
    <t>新界上水</t>
  </si>
  <si>
    <t>百和路21號</t>
  </si>
  <si>
    <t>聖公會陳融中學</t>
  </si>
  <si>
    <t>智昌路6號</t>
  </si>
  <si>
    <t>東華三院甲寅年總理中學</t>
    <phoneticPr fontId="1" type="noConversion"/>
  </si>
  <si>
    <t>彩園邨</t>
  </si>
  <si>
    <t>香港道教聯合會鄧顯紀念中學</t>
    <phoneticPr fontId="1" type="noConversion"/>
  </si>
  <si>
    <t>鳳溪第一中學</t>
    <phoneticPr fontId="1" type="noConversion"/>
  </si>
  <si>
    <t>馬會道17號</t>
  </si>
  <si>
    <t>鳳溪廖萬石堂中學</t>
  </si>
  <si>
    <t>鳳南路6號</t>
  </si>
  <si>
    <t>新界喇沙中學</t>
    <phoneticPr fontId="1" type="noConversion"/>
  </si>
  <si>
    <t>金錢村</t>
  </si>
  <si>
    <t>粉嶺救恩書院</t>
    <phoneticPr fontId="1" type="noConversion"/>
  </si>
  <si>
    <t>欣盛里3號</t>
  </si>
  <si>
    <t>風采中學(教育評議會主辦)</t>
    <phoneticPr fontId="1" type="noConversion"/>
  </si>
  <si>
    <t>清城路8號</t>
  </si>
  <si>
    <t>明愛粉嶺陳震夏中學</t>
    <phoneticPr fontId="1" type="noConversion"/>
  </si>
  <si>
    <t>新運路28號</t>
    <phoneticPr fontId="1" type="noConversion"/>
  </si>
  <si>
    <t>西貢崇真天主教學校(中學部)</t>
    <phoneticPr fontId="1" type="noConversion"/>
  </si>
  <si>
    <t>新界西貢</t>
  </si>
  <si>
    <t>普通道A-E座</t>
  </si>
  <si>
    <t>新界西貢坑口區鄭植之中學</t>
  </si>
  <si>
    <t>竹角路8號</t>
  </si>
  <si>
    <t>迦密主恩中學</t>
  </si>
  <si>
    <t>新界將軍澳</t>
  </si>
  <si>
    <t>寶林邨</t>
  </si>
  <si>
    <t>東華三院呂潤財紀念中學</t>
    <phoneticPr fontId="1" type="noConversion"/>
  </si>
  <si>
    <t>毓雅里8號</t>
  </si>
  <si>
    <t>將軍澳官立中學</t>
  </si>
  <si>
    <t>敬賢里2號</t>
  </si>
  <si>
    <t>景嶺書院</t>
    <phoneticPr fontId="1" type="noConversion"/>
  </si>
  <si>
    <t>林盛路1號</t>
  </si>
  <si>
    <t>天主教鳴遠中學</t>
    <phoneticPr fontId="1" type="noConversion"/>
  </si>
  <si>
    <t>厚德邨</t>
  </si>
  <si>
    <t>港澳信義會慕德中學</t>
    <phoneticPr fontId="1" type="noConversion"/>
  </si>
  <si>
    <t>厚德邨第三期</t>
    <phoneticPr fontId="1" type="noConversion"/>
  </si>
  <si>
    <t>仁濟醫院靚次伯紀念中學</t>
    <phoneticPr fontId="1" type="noConversion"/>
  </si>
  <si>
    <t>毓雅里10號</t>
  </si>
  <si>
    <t>香港道教聯合會圓玄學院第三中學</t>
    <phoneticPr fontId="1" type="noConversion"/>
  </si>
  <si>
    <t>尚德邨唐明街2號尚德邨</t>
    <phoneticPr fontId="1" type="noConversion"/>
  </si>
  <si>
    <t>基督教宣道會宣基中學</t>
    <phoneticPr fontId="1" type="noConversion"/>
  </si>
  <si>
    <t>唐俊街6號</t>
  </si>
  <si>
    <t>博愛醫院八十週年鄧英喜中學</t>
    <phoneticPr fontId="1" type="noConversion"/>
  </si>
  <si>
    <t>唐賢里2號</t>
    <phoneticPr fontId="1" type="noConversion"/>
  </si>
  <si>
    <t>順德聯誼總會鄭裕彤中學</t>
  </si>
  <si>
    <t>學林里9號</t>
  </si>
  <si>
    <t>張沛松紀念中學</t>
    <phoneticPr fontId="1" type="noConversion"/>
  </si>
  <si>
    <t>運隆路3號</t>
  </si>
  <si>
    <t>馬錦明慈善基金馬陳端喜紀念中學</t>
  </si>
  <si>
    <t>運隆路2號</t>
  </si>
  <si>
    <t>仁濟醫院王華湘中學</t>
  </si>
  <si>
    <t>唐俊街8號</t>
    <phoneticPr fontId="1" type="noConversion"/>
  </si>
  <si>
    <t>寶覺中學</t>
  </si>
  <si>
    <t>彩明街9號彩明苑</t>
    <phoneticPr fontId="1" type="noConversion"/>
  </si>
  <si>
    <t>萬鈞教育機構匯知中學</t>
    <phoneticPr fontId="1" type="noConversion"/>
  </si>
  <si>
    <t>勤學里2號</t>
  </si>
  <si>
    <t>調景嶺翠嶺路38號</t>
  </si>
  <si>
    <t>將軍澳香島中學</t>
  </si>
  <si>
    <t>調景嶺勤學里4號</t>
  </si>
  <si>
    <t>香港華人基督教聯會真道書院</t>
  </si>
  <si>
    <t>調景嶺勤學里1號</t>
  </si>
  <si>
    <t>保良局羅氏基金中學</t>
  </si>
  <si>
    <t>陶樂路8號</t>
  </si>
  <si>
    <t xml:space="preserve">優才（楊殷有娣）書院 </t>
    <phoneticPr fontId="1" type="noConversion"/>
  </si>
  <si>
    <t>調景嶺嶺光街10號</t>
  </si>
  <si>
    <t>播道書院</t>
  </si>
  <si>
    <t>至善街7號</t>
  </si>
  <si>
    <t>保良局甲子何玉清中學</t>
  </si>
  <si>
    <t>集福路2號</t>
  </si>
  <si>
    <t>啟思中學</t>
    <phoneticPr fontId="1" type="noConversion"/>
  </si>
  <si>
    <t>蓬萊路3號</t>
  </si>
  <si>
    <t>佛教慧因法師紀念中學</t>
  </si>
  <si>
    <t>長洲</t>
  </si>
  <si>
    <t>大興堤路25號</t>
  </si>
  <si>
    <t>長洲官立中學</t>
  </si>
  <si>
    <t>學校路5號B</t>
  </si>
  <si>
    <t>佛教筏可紀念中學</t>
    <phoneticPr fontId="1" type="noConversion"/>
  </si>
  <si>
    <t>大嶼山</t>
  </si>
  <si>
    <t>大澳道99號</t>
  </si>
  <si>
    <t>嗇色園主辦可譽中學暨可譽小學</t>
  </si>
  <si>
    <t xml:space="preserve">東涌建東路4-6號 </t>
  </si>
  <si>
    <t>保良局馬錦明夫人章馥仙中學</t>
    <phoneticPr fontId="1" type="noConversion"/>
  </si>
  <si>
    <t>東涌富東邨</t>
  </si>
  <si>
    <t>東涌天主教學校</t>
    <phoneticPr fontId="1" type="noConversion"/>
  </si>
  <si>
    <t>東涌逸東邨</t>
  </si>
  <si>
    <t>靈糧堂怡文中學</t>
  </si>
  <si>
    <t>東涌文東路37號</t>
  </si>
  <si>
    <t>港青基信書院</t>
  </si>
  <si>
    <t>東涌松逸街2號</t>
  </si>
  <si>
    <t>香港教育工作者聯會黃楚標中學</t>
  </si>
  <si>
    <t>東涌富東邨第三期</t>
  </si>
  <si>
    <t>明愛華德中書院</t>
    <phoneticPr fontId="1" type="noConversion"/>
  </si>
  <si>
    <t>東涌松逸街4號</t>
  </si>
  <si>
    <t>✓</t>
  </si>
  <si>
    <t>1A</t>
    <phoneticPr fontId="1" type="noConversion"/>
  </si>
  <si>
    <t>尋蟲記</t>
  </si>
  <si>
    <t>李熙瑜</t>
  </si>
  <si>
    <t>商務</t>
  </si>
  <si>
    <r>
      <rPr>
        <sz val="12"/>
        <color theme="1"/>
        <rFont val="新細明體"/>
        <family val="2"/>
        <charset val="136"/>
      </rPr>
      <t xml:space="preserve">英文組
</t>
    </r>
    <r>
      <rPr>
        <sz val="12"/>
        <color theme="1"/>
        <rFont val="Times New Roman"/>
        <family val="1"/>
      </rPr>
      <t>English Section</t>
    </r>
    <phoneticPr fontId="1" type="noConversion"/>
  </si>
  <si>
    <r>
      <rPr>
        <sz val="12"/>
        <color theme="1"/>
        <rFont val="新細明體"/>
        <family val="2"/>
        <charset val="136"/>
      </rPr>
      <t xml:space="preserve">多媒體組
</t>
    </r>
    <r>
      <rPr>
        <sz val="12"/>
        <color theme="1"/>
        <rFont val="Times New Roman"/>
        <family val="1"/>
      </rPr>
      <t>Multimedia Section</t>
    </r>
    <phoneticPr fontId="1" type="noConversion"/>
  </si>
  <si>
    <r>
      <rPr>
        <sz val="12"/>
        <color theme="1"/>
        <rFont val="新細明體"/>
        <family val="2"/>
        <charset val="136"/>
      </rPr>
      <t>請老師遞交作品及填寫報名表時注意下列各項：</t>
    </r>
  </si>
  <si>
    <r>
      <t xml:space="preserve">1. </t>
    </r>
    <r>
      <rPr>
        <sz val="12"/>
        <color theme="1"/>
        <rFont val="細明體"/>
        <family val="3"/>
        <charset val="136"/>
      </rPr>
      <t>請於稿件上寫出學校名稱、參賽學生的姓名及作品編號</t>
    </r>
    <phoneticPr fontId="1" type="noConversion"/>
  </si>
  <si>
    <r>
      <t xml:space="preserve">2.  </t>
    </r>
    <r>
      <rPr>
        <sz val="12"/>
        <color theme="1"/>
        <rFont val="細明體"/>
        <family val="3"/>
        <charset val="136"/>
      </rPr>
      <t>請於稿件上列明閱讀的書籍、作者以及出版社名稱。</t>
    </r>
    <phoneticPr fontId="1" type="noConversion"/>
  </si>
  <si>
    <r>
      <rPr>
        <b/>
        <sz val="12"/>
        <color theme="1"/>
        <rFont val="新細明體"/>
        <family val="2"/>
        <charset val="136"/>
      </rPr>
      <t xml:space="preserve">作品編號
</t>
    </r>
    <r>
      <rPr>
        <b/>
        <sz val="12"/>
        <color theme="1"/>
        <rFont val="Times New Roman"/>
        <family val="1"/>
      </rPr>
      <t>Entry No.</t>
    </r>
    <phoneticPr fontId="1" type="noConversion"/>
  </si>
  <si>
    <r>
      <rPr>
        <b/>
        <sz val="12"/>
        <color theme="1"/>
        <rFont val="新細明體"/>
        <family val="2"/>
        <charset val="136"/>
      </rPr>
      <t xml:space="preserve">班別
</t>
    </r>
    <r>
      <rPr>
        <b/>
        <sz val="12"/>
        <color theme="1"/>
        <rFont val="Times New Roman"/>
        <family val="1"/>
      </rPr>
      <t>Class</t>
    </r>
    <phoneticPr fontId="1" type="noConversion"/>
  </si>
  <si>
    <r>
      <rPr>
        <b/>
        <sz val="12"/>
        <color theme="1"/>
        <rFont val="新細明體"/>
        <family val="2"/>
        <charset val="136"/>
      </rPr>
      <t xml:space="preserve">閱讀書本名稱
</t>
    </r>
    <r>
      <rPr>
        <b/>
        <sz val="12"/>
        <color theme="1"/>
        <rFont val="Times New Roman"/>
        <family val="1"/>
      </rPr>
      <t>Book Title</t>
    </r>
    <phoneticPr fontId="1" type="noConversion"/>
  </si>
  <si>
    <r>
      <rPr>
        <b/>
        <sz val="12"/>
        <color theme="1"/>
        <rFont val="新細明體"/>
        <family val="2"/>
        <charset val="136"/>
      </rPr>
      <t xml:space="preserve">作者
</t>
    </r>
    <r>
      <rPr>
        <b/>
        <sz val="12"/>
        <color theme="1"/>
        <rFont val="Times New Roman"/>
        <family val="1"/>
      </rPr>
      <t>Author</t>
    </r>
    <phoneticPr fontId="1" type="noConversion"/>
  </si>
  <si>
    <r>
      <rPr>
        <b/>
        <sz val="12"/>
        <color theme="1"/>
        <rFont val="新細明體"/>
        <family val="2"/>
        <charset val="136"/>
      </rPr>
      <t xml:space="preserve">出版社
</t>
    </r>
    <r>
      <rPr>
        <b/>
        <sz val="12"/>
        <color theme="1"/>
        <rFont val="Times New Roman"/>
        <family val="1"/>
      </rPr>
      <t>Publisher</t>
    </r>
    <phoneticPr fontId="1" type="noConversion"/>
  </si>
  <si>
    <r>
      <rPr>
        <sz val="12"/>
        <color theme="1"/>
        <rFont val="新細明體"/>
        <family val="2"/>
        <charset val="136"/>
      </rPr>
      <t>陳大文</t>
    </r>
    <phoneticPr fontId="1" type="noConversion"/>
  </si>
  <si>
    <t>Please note the following instructions before submitting the entries and filling out the form:</t>
    <phoneticPr fontId="1" type="noConversion"/>
  </si>
  <si>
    <t>Sample</t>
    <phoneticPr fontId="1" type="noConversion"/>
  </si>
  <si>
    <r>
      <t xml:space="preserve">YouTube </t>
    </r>
    <r>
      <rPr>
        <b/>
        <sz val="12"/>
        <color theme="1"/>
        <rFont val="細明體"/>
        <family val="3"/>
        <charset val="136"/>
      </rPr>
      <t xml:space="preserve">連結
</t>
    </r>
    <r>
      <rPr>
        <b/>
        <sz val="12"/>
        <color theme="1"/>
        <rFont val="Times New Roman"/>
        <family val="1"/>
      </rPr>
      <t>YouTube Link</t>
    </r>
    <phoneticPr fontId="1" type="noConversion"/>
  </si>
  <si>
    <r>
      <rPr>
        <sz val="12"/>
        <color theme="1"/>
        <rFont val="細明體"/>
        <family val="3"/>
        <charset val="136"/>
      </rPr>
      <t xml:space="preserve">名篇閱讀組
</t>
    </r>
    <r>
      <rPr>
        <sz val="12"/>
        <color theme="1"/>
        <rFont val="Times New Roman"/>
        <family val="1"/>
      </rPr>
      <t>Master Pieces Section</t>
    </r>
    <phoneticPr fontId="1" type="noConversion"/>
  </si>
  <si>
    <t xml:space="preserve">    Please list the book title, author and publisher in the entry</t>
    <phoneticPr fontId="1" type="noConversion"/>
  </si>
  <si>
    <r>
      <rPr>
        <b/>
        <sz val="12"/>
        <color theme="1"/>
        <rFont val="細明體"/>
        <family val="3"/>
        <charset val="136"/>
      </rPr>
      <t>多媒體組</t>
    </r>
    <r>
      <rPr>
        <b/>
        <sz val="12"/>
        <color theme="1"/>
        <rFont val="Times New Roman"/>
        <family val="1"/>
      </rPr>
      <t xml:space="preserve"> Multimedia Section</t>
    </r>
    <phoneticPr fontId="1" type="noConversion"/>
  </si>
  <si>
    <r>
      <rPr>
        <b/>
        <sz val="12"/>
        <color theme="1"/>
        <rFont val="新細明體"/>
        <family val="2"/>
        <charset val="136"/>
      </rPr>
      <t xml:space="preserve">學生姓名
</t>
    </r>
    <r>
      <rPr>
        <b/>
        <sz val="12"/>
        <color theme="1"/>
        <rFont val="Times New Roman"/>
        <family val="1"/>
      </rPr>
      <t xml:space="preserve">Student name </t>
    </r>
    <phoneticPr fontId="1" type="noConversion"/>
  </si>
  <si>
    <t xml:space="preserve">    Please write the school name, student name and entry number on the entry.</t>
    <phoneticPr fontId="1" type="noConversion"/>
  </si>
  <si>
    <r>
      <t xml:space="preserve">1. </t>
    </r>
    <r>
      <rPr>
        <sz val="12"/>
        <color theme="1"/>
        <rFont val="細明體"/>
        <family val="3"/>
        <charset val="136"/>
      </rPr>
      <t>參賽者需自行錄製參賽短片，完成後將短片上載至</t>
    </r>
    <r>
      <rPr>
        <sz val="12"/>
        <color theme="1"/>
        <rFont val="Times New Roman"/>
        <family val="1"/>
      </rPr>
      <t xml:space="preserve"> YouTube</t>
    </r>
    <r>
      <rPr>
        <sz val="12"/>
        <color theme="1"/>
        <rFont val="細明體"/>
        <family val="3"/>
        <charset val="136"/>
      </rPr>
      <t>，並提交</t>
    </r>
    <r>
      <rPr>
        <sz val="12"/>
        <color theme="1"/>
        <rFont val="Times New Roman"/>
        <family val="1"/>
      </rPr>
      <t xml:space="preserve"> YouTube </t>
    </r>
    <r>
      <rPr>
        <sz val="12"/>
        <color theme="1"/>
        <rFont val="細明體"/>
        <family val="3"/>
        <charset val="136"/>
      </rPr>
      <t>連結</t>
    </r>
    <phoneticPr fontId="1" type="noConversion"/>
  </si>
  <si>
    <t xml:space="preserve">    Participants need to prepre their own video and upload it to YouTube, and submit us the YouTube Link after published.</t>
    <phoneticPr fontId="1" type="noConversion"/>
  </si>
  <si>
    <r>
      <rPr>
        <sz val="12"/>
        <color theme="1"/>
        <rFont val="細明體"/>
        <family val="3"/>
        <charset val="136"/>
      </rPr>
      <t xml:space="preserve">學校編號：
</t>
    </r>
    <r>
      <rPr>
        <sz val="12"/>
        <color theme="1"/>
        <rFont val="Times New Roman"/>
        <family val="1"/>
      </rPr>
      <t>School Code</t>
    </r>
    <r>
      <rPr>
        <sz val="12"/>
        <color theme="1"/>
        <rFont val="細明體"/>
        <family val="3"/>
        <charset val="136"/>
      </rPr>
      <t>︰</t>
    </r>
    <phoneticPr fontId="1" type="noConversion"/>
  </si>
  <si>
    <t>柳樹街12號</t>
    <phoneticPr fontId="1" type="noConversion"/>
  </si>
  <si>
    <t>天主教南華中學</t>
    <phoneticPr fontId="1" type="noConversion"/>
  </si>
  <si>
    <t>九龍長沙灣永明街5號</t>
    <phoneticPr fontId="1" type="noConversion"/>
  </si>
  <si>
    <t>永明街5號</t>
    <phoneticPr fontId="1" type="noConversion"/>
  </si>
  <si>
    <t>學信書院</t>
    <phoneticPr fontId="1" type="noConversion"/>
  </si>
  <si>
    <t>青山公路4５號</t>
    <phoneticPr fontId="1" type="noConversion"/>
  </si>
  <si>
    <t>中華基督教會方潤華中學</t>
    <phoneticPr fontId="1" type="noConversion"/>
  </si>
  <si>
    <t>香港青年協會李兆基書院</t>
    <phoneticPr fontId="1" type="noConversion"/>
  </si>
  <si>
    <t>梁文燕紀念中學(沙田)</t>
    <phoneticPr fontId="1" type="noConversion"/>
  </si>
  <si>
    <t>樂善堂楊葛小琳中學</t>
    <phoneticPr fontId="1" type="noConversion"/>
  </si>
  <si>
    <t>博愛醫院陳楷紀念中學</t>
    <phoneticPr fontId="1" type="noConversion"/>
  </si>
  <si>
    <t>港專成人教育中心(新界鄉議局大埔區中學)</t>
    <phoneticPr fontId="1" type="noConversion"/>
  </si>
  <si>
    <t>大元邨</t>
    <phoneticPr fontId="1" type="noConversion"/>
  </si>
  <si>
    <t>香海正覺蓮社佛教正覺中學</t>
    <phoneticPr fontId="1" type="noConversion"/>
  </si>
  <si>
    <t>Belilios Public School</t>
  </si>
  <si>
    <t>51 Tin Hau, Temple Road, Hong Kong</t>
  </si>
  <si>
    <t>Pui Kiu Middle School</t>
  </si>
  <si>
    <t>190 Tin Hau, Temple Road, North Point, Hong Kong</t>
  </si>
  <si>
    <t>Clementi Secondary School</t>
  </si>
  <si>
    <t>30 Fortress, Hill Road, North Point, Hong Kong</t>
  </si>
  <si>
    <t>Cheung Chuk Shan College</t>
  </si>
  <si>
    <t>11 Cloud View Road, North Point, Hong Kong</t>
  </si>
  <si>
    <t>Tung Wah Group Of Hospitals Lee Ching Dea Memorial College</t>
  </si>
  <si>
    <t>18 Cloud View Road, North Point, Hong Kong</t>
  </si>
  <si>
    <t>Concordia Lutheran School (North Point)</t>
  </si>
  <si>
    <t>20 Cloud View Road, North Point, Hong Kong</t>
  </si>
  <si>
    <t>The Church of Christ in China Kwei Wah Shan College</t>
  </si>
  <si>
    <t>62 Cloud View Road, North Point, Hong Kong</t>
  </si>
  <si>
    <t>Man Kiu College</t>
  </si>
  <si>
    <t>81 Cloud View Rd, North Point, Hong Kong</t>
  </si>
  <si>
    <t>Kiangsu Chekiang College</t>
  </si>
  <si>
    <t>20 Braemar Hill Road, Hong Kong</t>
  </si>
  <si>
    <t>St. Joan Of Arc Secondary School</t>
  </si>
  <si>
    <t>55 Braemar Hill Road, North Point, Hong Kong</t>
  </si>
  <si>
    <t>Henrietta Secondary School</t>
  </si>
  <si>
    <t>2 City Garden Road, North Point, Hong Kong</t>
  </si>
  <si>
    <t>Canossa College</t>
  </si>
  <si>
    <t>10 Hoi Chak Street, Quarry Bay, Hong Kong</t>
  </si>
  <si>
    <t>Hong Kong Chinese Women's Club College</t>
  </si>
  <si>
    <t>2b Tai Cheong Street, Sai Wan Ho, Hong Kong</t>
  </si>
  <si>
    <t>Munsang College (Hong Kong Island)</t>
  </si>
  <si>
    <t>26 Tai On Street, Sai Wan Ho, Hong Kong</t>
  </si>
  <si>
    <t>SALESIAN ENGLISH SCHOOL</t>
  </si>
  <si>
    <t>16 Chai Wan Road, Shaukeiwan, Hong Kong</t>
  </si>
  <si>
    <t>Shau Kei Wan East Government Secondary School</t>
  </si>
  <si>
    <t>40 Chai Wan Road, Shaukeiwan, Hong Kong</t>
  </si>
  <si>
    <t>Shau Kei Wan Government Secondary School</t>
  </si>
  <si>
    <t>42 Chai Wan Road, Shaukeiwan, Hong Kong</t>
  </si>
  <si>
    <t>St. Mark's School</t>
  </si>
  <si>
    <t>18 Oi Yin Street Aldrich Bay, Shaukeiwan, Hong Kong</t>
  </si>
  <si>
    <t>Lingnan Secondary School</t>
  </si>
  <si>
    <t>6 Shing Hong Lane, Heng Fa Chuen, Hong Kong</t>
  </si>
  <si>
    <t>Cognitio College(Hong Kong)</t>
  </si>
  <si>
    <t>4 Sui Man Road, Chai Wan, Hong Kong</t>
  </si>
  <si>
    <t>CNEC Lau Wing Sang Secondary School</t>
  </si>
  <si>
    <t>323 San Ha Street, Chai Wan, Hong Kong</t>
  </si>
  <si>
    <t>Precious Blood Secondary School</t>
  </si>
  <si>
    <t>338 San Ha Street, Chai Wan, Hong Kong</t>
  </si>
  <si>
    <t>Islamic Kasim Tuet Memorial College</t>
  </si>
  <si>
    <t>22 Tsui Wan Street, Chai Wan, Hong Kong</t>
  </si>
  <si>
    <t>SKH Li Fook Hing Secondary School</t>
  </si>
  <si>
    <t>Tsui Wan Estate, Tsui Wan Street, Chai Wan, Hong Kong</t>
  </si>
  <si>
    <t>Chong Gene Hang College</t>
  </si>
  <si>
    <t>12 Cheung Man Road, Chai Wan, Hong Kong</t>
  </si>
  <si>
    <t>Fukien Secondary School (Siu Sai Wan)</t>
  </si>
  <si>
    <t>2 Fu Yee Road, Siu Sai Wan, Chai Wan, Hong Kong</t>
  </si>
  <si>
    <t>Lingnan Hang Yee Memorial Secondary School</t>
  </si>
  <si>
    <t>31 Siu Sai Wan Road, Chai Wan, Hong Kong</t>
  </si>
  <si>
    <t>The Methodist Church HK Wesley College</t>
  </si>
  <si>
    <t>33 Siu Sai Wan Road, Chai Wan, Hong Kong</t>
  </si>
  <si>
    <t>The Chinese Foundation Secondary School</t>
  </si>
  <si>
    <t>9 Harmony Road, Siu Sai Wan, Chai Wan, Hong Kong</t>
  </si>
  <si>
    <t>Caritas Chai Wan Marden Foundation Secondary School</t>
  </si>
  <si>
    <t>330 San Ha Street, Chai Wan, Hong Kong</t>
  </si>
  <si>
    <t>Rosaryhill School</t>
  </si>
  <si>
    <t>41b Stubbs Road, Hong Kong</t>
  </si>
  <si>
    <t>Wah Yan College, Hong Kong</t>
  </si>
  <si>
    <t>281 Queen's Road East, Wanchai Hong Kong</t>
  </si>
  <si>
    <t>St Francis' Canossian College</t>
  </si>
  <si>
    <t>9-13, Kennedy Road, Wanchai, Hong Kong</t>
  </si>
  <si>
    <t>Hong Kong Tang King Po College</t>
  </si>
  <si>
    <t>25 &amp; 27 Kennedy Road, Hong Kong</t>
  </si>
  <si>
    <t>Tang Shiu Kin Victoria Government Secondary School</t>
  </si>
  <si>
    <t>5 Oi Kwan Road, Wanchai, Hong Kong</t>
  </si>
  <si>
    <t>SKH Tang Shiu Kin Secondary School</t>
  </si>
  <si>
    <t>9 Oi Kwan Road, Wanchai, Hong Kong</t>
  </si>
  <si>
    <t>CCC Kung Lee College</t>
  </si>
  <si>
    <t>17 Tai Hang Drive, Causeway Bay, Hong Kong</t>
  </si>
  <si>
    <t xml:space="preserve"> True Light Middle School of Hong Kong</t>
  </si>
  <si>
    <t>50 Tai Hang Road, Hong Kong</t>
  </si>
  <si>
    <t>Confucius Hall Secondary School</t>
  </si>
  <si>
    <t>77 Caroline Hill Road, Hong Kong</t>
  </si>
  <si>
    <t>Queen's College</t>
  </si>
  <si>
    <t>120 Causeway Road, Causeway Bay, Hong Kong</t>
  </si>
  <si>
    <t>Buddhist Wong Fung Ling College</t>
  </si>
  <si>
    <t>11 Eastern Hospital Road &amp; New Wing Sookunpoo, Hong Kong</t>
  </si>
  <si>
    <t>Hotung Secondary School</t>
  </si>
  <si>
    <t>1 Ka Ning Path, Causeway Bay, Hong Kong</t>
  </si>
  <si>
    <t>St Paul's Convent School</t>
  </si>
  <si>
    <t>140 Leighton Road, Causeway Bay, Hong Kong</t>
  </si>
  <si>
    <t>St Paul's Secondary School</t>
  </si>
  <si>
    <t>18a, Ventris Road, Happy Valley, Hong Kong</t>
  </si>
  <si>
    <t>Marymount Secondary School</t>
  </si>
  <si>
    <t>123 Blue Pool Road, Hong Kong</t>
  </si>
  <si>
    <t>St. Paul's Co-educational College</t>
  </si>
  <si>
    <t>33 MacDonnell Road, Hong Kong</t>
  </si>
  <si>
    <t>St Joseph's College</t>
  </si>
  <si>
    <t>7 Kennedy Road, Central, Hong Kong</t>
  </si>
  <si>
    <t>Raimondi College</t>
  </si>
  <si>
    <t>2 Robinson Road, Hong Kong</t>
  </si>
  <si>
    <t>Ying Wa Girls' School</t>
  </si>
  <si>
    <t>76 Robinson Road, Hong Kong</t>
  </si>
  <si>
    <t>Lok Sin Tong Leung Kau Kui College</t>
  </si>
  <si>
    <t>28 Hospital Road, Sai Ying Poon, Hong Kong</t>
  </si>
  <si>
    <t>St Stephen's Girls' College</t>
  </si>
  <si>
    <t>2 Lyttelton Road, Hong Kong</t>
  </si>
  <si>
    <t>King's College</t>
  </si>
  <si>
    <t>63a Bonham Road, Hong Kong</t>
  </si>
  <si>
    <t>St Paul's College</t>
  </si>
  <si>
    <t>67-69 Bonham Road, Hong Kong</t>
  </si>
  <si>
    <t>179 Third Street, Hong Kong</t>
  </si>
  <si>
    <t>St Stephen's Church College</t>
  </si>
  <si>
    <t>62 Pokfulam Road, Pokfulam, Hong Kong</t>
  </si>
  <si>
    <t>Hon Wah College</t>
  </si>
  <si>
    <t>3 Harmony Road, Siu Sai Wan, Hong Kong</t>
  </si>
  <si>
    <t>Yu Chun Keung Memorial College No.2</t>
  </si>
  <si>
    <t>1 Chi Fu Close, Pokfulam, Hong Kong</t>
  </si>
  <si>
    <t>Sacred Heart Canossian College</t>
  </si>
  <si>
    <t xml:space="preserve">2, Chi Fu Close, Pokfulam, Hong </t>
  </si>
  <si>
    <t>St Clare's Girls' School</t>
  </si>
  <si>
    <t>50 Mount Davis, Road, Hong Kong</t>
  </si>
  <si>
    <t>Pui Ying Secondary School</t>
  </si>
  <si>
    <t>55 Wah Fu Road Pokfulam, Hong Kong</t>
  </si>
  <si>
    <t>SKH Lui Ming Choi Secondary School</t>
  </si>
  <si>
    <t>57 Wah Fu Road, Wah Fu Estate, Pok Fu Lam, Hong Kong</t>
  </si>
  <si>
    <t>Pui Tak Canossian College</t>
  </si>
  <si>
    <t>200 Peel Rise Aberdeen, Hong Kong</t>
  </si>
  <si>
    <t>St Peter's Secondary School</t>
  </si>
  <si>
    <t>21 Aberdeen Reservoir Road Aberdeen, Hong Kong</t>
  </si>
  <si>
    <t>Aberdeen Technical School</t>
  </si>
  <si>
    <t>1 Wong Chuk Hang Road, Aberdeen, Hong Kong</t>
  </si>
  <si>
    <t>S.W.C.S Chan Pak Sha School</t>
  </si>
  <si>
    <t>1 Shum Wan Road, Aberdeen, Hong Kong</t>
  </si>
  <si>
    <t>Aberdeen Baptist Lui Ming Choi College</t>
  </si>
  <si>
    <t>18 Lei Tung Estate Rd, Ap Lei Chau, Hong Kong</t>
  </si>
  <si>
    <t>Hong Kong True Light College</t>
  </si>
  <si>
    <t>1 Lei Tung Estate Road, Apleichau, Hong Kong</t>
  </si>
  <si>
    <t>St. Stephen's College</t>
  </si>
  <si>
    <t>22 Tung Tau Wan Road, Stanley, Hong Kong</t>
  </si>
  <si>
    <t>HKUGA College</t>
  </si>
  <si>
    <t>9 Nam Fung Road, Wong Chuk Hang, Hong Kong</t>
  </si>
  <si>
    <t>Caritas Chong Yuet Ming Secondary School</t>
  </si>
  <si>
    <t>53 Wah Fu Road, Wah Fu Estate, Pokfulam, Hong Kong</t>
  </si>
  <si>
    <t>Hong Kong Sea School</t>
  </si>
  <si>
    <t>13 - 15 Tung Tau Wan Road Stanley Hong Kong</t>
  </si>
  <si>
    <t>Caritas Wu Cheng-chung Secondary School</t>
  </si>
  <si>
    <t>8 Northcote Close, Pokfulam, Hong Kong</t>
  </si>
  <si>
    <t>Hong Kong Juvenile Care Center Chan Nam Cheong Memorial School</t>
  </si>
  <si>
    <t>38 Nam Long Shan Road Aberdeen Hong Kong</t>
  </si>
  <si>
    <t>Marycove School</t>
  </si>
  <si>
    <t>32 Nam Long Shan Road Aberdeen Hong Kong</t>
  </si>
  <si>
    <t>Lai Chack Middle School</t>
  </si>
  <si>
    <t>180 Canton Road, Tsimshatsui, Kowloon</t>
  </si>
  <si>
    <t>St Mary's Canossian College</t>
  </si>
  <si>
    <t>162 Austin Road, Kowloon</t>
  </si>
  <si>
    <t>Methodist College</t>
  </si>
  <si>
    <t>50 Gascoigne Road, Kowloon</t>
  </si>
  <si>
    <t>Newman Catholic College</t>
  </si>
  <si>
    <t>2 Cliff Road, Yaumatei, Kowloon</t>
  </si>
  <si>
    <t>ELCHK Lutheran Secondary School</t>
  </si>
  <si>
    <t>52 Waterloo Road, Kowloon</t>
  </si>
  <si>
    <t>True Light Girls' College</t>
  </si>
  <si>
    <t>54a Waterloo Road, Kowloon</t>
  </si>
  <si>
    <t>Wah Yan College (Kowloon)</t>
  </si>
  <si>
    <t>56 Waterloo Road, Kowloon</t>
  </si>
  <si>
    <t>Diocesan Girls' School</t>
  </si>
  <si>
    <t>1 Jordan Road, Kowloon</t>
  </si>
  <si>
    <t>SKH All Saints' Middle School</t>
  </si>
  <si>
    <t>11 Pak Po Street, Homantin, Kowloon</t>
  </si>
  <si>
    <t>Hong Kong &amp; Kowloon Chiu Chow Public Association Secondary School</t>
  </si>
  <si>
    <t>150 Sai Yee Street, Mong Kok, Kowloon</t>
  </si>
  <si>
    <t>Queen Elizabeth School</t>
  </si>
  <si>
    <t>152 Sai Yee Street, Mongkok, Kowloon</t>
  </si>
  <si>
    <t>Kowloon Sam Yuk Secondary School</t>
  </si>
  <si>
    <t>14 Sycamore Street, Kowloon</t>
  </si>
  <si>
    <t>St Francis Xavier's College</t>
  </si>
  <si>
    <t>45 Sycamore Street, Tai Kok Tsui, Kowloon</t>
  </si>
  <si>
    <t xml:space="preserve"> Lung Kong World Federation School Limited Lau Wong Fat Secondary School</t>
  </si>
  <si>
    <t>66 Sycamore Street, Tai Kok Tsui, Kowloon</t>
  </si>
  <si>
    <t>CCC Ming Kei College</t>
  </si>
  <si>
    <t>16 Oak Street, Tai Kok Tsui, Kowloon</t>
  </si>
  <si>
    <t>The Hong Kong Management Association David Li Kwok Po College</t>
  </si>
  <si>
    <t>8 Hoi Wang Road, Mongkok (West), Kowloon</t>
  </si>
  <si>
    <t>Po Leung Kuk Vicwood K.T. Chong Sixth Form College</t>
  </si>
  <si>
    <t>12 Willow Street Tai Kok Tsui, Kowloon</t>
  </si>
  <si>
    <t>Sir Ellis Kadoorie Secondary School(West Kowloon)</t>
  </si>
  <si>
    <t>22 Hoi Fan Road West Kowloon Reclamation Area, Tai Kok Tsui Kowloon.</t>
  </si>
  <si>
    <t>Tack Ching Girls' Secondary School</t>
  </si>
  <si>
    <t>9 Hing Wah Street West, Shamshuipo Kowloon</t>
  </si>
  <si>
    <t>Kowloon  Technical School</t>
  </si>
  <si>
    <t>332-334 Cheung Sha Wan Road, Shamshuipo, Kowloon</t>
  </si>
  <si>
    <t>China Holiness College</t>
  </si>
  <si>
    <t>18 Wai Wai Road, Shamshuipo, Kowloon</t>
  </si>
  <si>
    <t>Buddhist Tai Hung College</t>
  </si>
  <si>
    <t>38 Cheung Fat Street, So Uk Shamshuipo, Kowloon</t>
  </si>
  <si>
    <t>Cheung Sha Wan Catholic Secondary School</t>
  </si>
  <si>
    <t>533 Fuk Wing Street, Cheung Sha Wan, Kowloon</t>
  </si>
  <si>
    <t>Nam Wan Catholic Secondary School</t>
  </si>
  <si>
    <t>5 Wing Ming Street, Shamshuipo, Kowloon</t>
  </si>
  <si>
    <t>St. Margaret’s Co-educational English Secondary &amp; Primary School</t>
  </si>
  <si>
    <t>33 Sham Mong Road, Shamshuipo, Kowloon</t>
  </si>
  <si>
    <t>Ying Wa College</t>
  </si>
  <si>
    <t>1 Ying Wa Street, Shamshuipo, Kowloon</t>
  </si>
  <si>
    <t>Tsung Tsin Christian Academy</t>
  </si>
  <si>
    <t>8 Lai Hong Street, Shamshuipo, Kowloon</t>
  </si>
  <si>
    <t>SKH St. Mary's Church Ｍok Hing Yiu College</t>
  </si>
  <si>
    <t>1 Hoi Lai Street, Sham Shui Po, Kowloon</t>
  </si>
  <si>
    <t>Po Leung Kuk Tong Nai Kan Junior Secondary College</t>
  </si>
  <si>
    <t>11 Mei Lai Road, Shamshuipo, Kowloon</t>
  </si>
  <si>
    <t>Tsung Tsin  Middle School</t>
  </si>
  <si>
    <t>11 Kwong Lee Road Shamshuipo Kowloon</t>
  </si>
  <si>
    <t>Delia Memorial School(Broadway)</t>
  </si>
  <si>
    <t>G-4/F Mei Foo Sun Chuen 80-86 Broadway Mei Foo Kowloon</t>
  </si>
  <si>
    <t>Delia Memorial School(Glee Path)</t>
  </si>
  <si>
    <t>G-4/F Mei Foo Sun Chuen T-15 1-3 Glee Path Mei Foo Kowloon</t>
  </si>
  <si>
    <t>Chan Shu Kui Memorial School</t>
  </si>
  <si>
    <t>10 Tat Chee Avenue, Yau Yat Chuen, Kowloon</t>
  </si>
  <si>
    <t>Tak Nga Secondary School</t>
  </si>
  <si>
    <t>18 Tat Chee Avenue, Yau Yat Chuen, Shamshuipo Kowloon</t>
  </si>
  <si>
    <t>Our Lady Of The Rosary College</t>
  </si>
  <si>
    <t>22 Rose Street, Yau Yat Chuen, Kowloon</t>
  </si>
  <si>
    <t>United Christian College</t>
  </si>
  <si>
    <t>9 &amp; 11 Tong Yam Street, Tai Hang Tung, Shamshuipo, Kowloon</t>
  </si>
  <si>
    <t>Maryknoll Fathers' School</t>
  </si>
  <si>
    <t>2 To Yuen Street, Shamshuipo, Kowloon</t>
  </si>
  <si>
    <t>Heung To Middle School</t>
  </si>
  <si>
    <t>33 To Yuen Street Tai, Hang Tung, Kowloon</t>
  </si>
  <si>
    <t>Concordia Lutheran School</t>
  </si>
  <si>
    <t>12 Tai Hang Tung Road, Kowloon</t>
  </si>
  <si>
    <t>CCC Ming Yin College</t>
  </si>
  <si>
    <t>1 Wai Chi Street, Shek Kip Mei, Kowloon</t>
  </si>
  <si>
    <t>Holy Trinity College</t>
  </si>
  <si>
    <t>3 Wai Chi Street, Shek Kip Mei, Kowloon</t>
  </si>
  <si>
    <t>Wai Kiu College</t>
  </si>
  <si>
    <t>17 Wai Chi Street, Shek Kip Mei, Kowloon</t>
  </si>
  <si>
    <t>HKSYC &amp; Ia Wong Tai Shan Memorial College</t>
  </si>
  <si>
    <t>250 Nam Cheong Street, Shek Kip Mei, Shamshuipo, Kowloon</t>
  </si>
  <si>
    <t>TWGHs Cang Ming Thien College</t>
  </si>
  <si>
    <t>300 Nam Cheong Street, Shamshuipo, Kowloon</t>
  </si>
  <si>
    <t>CMA Secondary School</t>
  </si>
  <si>
    <t>298 Nam Cheong Street, Pak Tin, Kowloon</t>
  </si>
  <si>
    <t>Society of Boys' Center Chak Yan Center</t>
  </si>
  <si>
    <t>47 Cornwall Street Kowloon</t>
  </si>
  <si>
    <t>Kowloon Tong School(Secondary Section)</t>
  </si>
  <si>
    <t>10 Surrey Lane, Kowloon Tong, Kowloon</t>
  </si>
  <si>
    <t>Kowloon Ture Light Middle School</t>
  </si>
  <si>
    <t>1 True Light Lane, Suffolk Road, Kowloon</t>
  </si>
  <si>
    <t>MaryKnoll Convent School(Secondary Section)</t>
  </si>
  <si>
    <t>5 Ho Tung Road, Kowloon Tong, Kowloon</t>
  </si>
  <si>
    <t>TWGhs Wong Fut Nam College</t>
  </si>
  <si>
    <t>1c Oxford Road, Kowloon Tong, Kowloon</t>
  </si>
  <si>
    <t>Jockey Club Government Secondary School</t>
  </si>
  <si>
    <t>2b Oxford Road, Kowloon Tong, Kowloon</t>
  </si>
  <si>
    <t>Bishop Hall Jubilee School</t>
  </si>
  <si>
    <t>2c Oxford Road, Kowloon Tong, Kowloon</t>
  </si>
  <si>
    <t>La Salle College</t>
  </si>
  <si>
    <t>18 La Salle Road, Kowloon</t>
  </si>
  <si>
    <t>Rhenish Church Pang Hok Ko Memorial College</t>
  </si>
  <si>
    <t>30 Hereford Road Kowloon Tong, Kowloon</t>
  </si>
  <si>
    <t>Holy Family Canossian College</t>
  </si>
  <si>
    <t>33 Inverness Road, Kowloon</t>
  </si>
  <si>
    <t>Munsang College</t>
  </si>
  <si>
    <t>8 Dumbarton Road, Kowloon City, Kowloon</t>
  </si>
  <si>
    <t>Pool To Middle School</t>
  </si>
  <si>
    <t>2-8 Inverness Road, Kowloon</t>
  </si>
  <si>
    <t>HKICC Lee Shau Kee School Of Creativity</t>
  </si>
  <si>
    <t>135 Junction Road, Kowloon</t>
  </si>
  <si>
    <t>Diocesan Boys' School</t>
  </si>
  <si>
    <t>131 Argyle Street Mongkok, Kowloon</t>
  </si>
  <si>
    <t>Pui Ching Middle School</t>
  </si>
  <si>
    <t>20 Pui Ching Road, Kowloon City, Kowloon</t>
  </si>
  <si>
    <t>Yu Chun Keung Memorial College</t>
  </si>
  <si>
    <t>27 Man Fuk Road Waterloo Hill, Homantin, Kowloon</t>
  </si>
  <si>
    <t>Workers' Children Secondary School</t>
  </si>
  <si>
    <t>14 Princess Margaret Road, Homantin, Kowloon</t>
  </si>
  <si>
    <t>Homantin Governemnt Secondary School</t>
  </si>
  <si>
    <t>8 Perth Street, Homantin, Kowloon</t>
  </si>
  <si>
    <t>Pentecostal School</t>
  </si>
  <si>
    <t>14 Perth Street, Kowloon</t>
  </si>
  <si>
    <t>STFA Seaward Woo College</t>
  </si>
  <si>
    <t>22 Perth Street, Homantin, Kowloon</t>
  </si>
  <si>
    <t>St. Teresa Secondary School</t>
  </si>
  <si>
    <t>21 Sheung Shing Street, Homantin, Kowloon</t>
  </si>
  <si>
    <t>Hoi Ping Chamber of Commerce Secondary School</t>
  </si>
  <si>
    <t>22 Shek Ku Street, Ho Man Tin, Kowloon</t>
  </si>
  <si>
    <t>Chan Sui Ki (La Salle)College</t>
  </si>
  <si>
    <t>4 Sheung Wo Street, Homantin, Kowloon</t>
  </si>
  <si>
    <t>The Y.W.C.A. Hioe Tjo Yoeng College</t>
  </si>
  <si>
    <t>6 Sheung Wo Street, Homantin, Kowloon</t>
  </si>
  <si>
    <t>Wa Ying College</t>
  </si>
  <si>
    <t>8 Sheung Wo Street, Homantin, Kowloon</t>
  </si>
  <si>
    <t>Carmel Secondary School</t>
  </si>
  <si>
    <t>55 Chung Hau Street, Homantin, Kowloon</t>
  </si>
  <si>
    <t>S.K.H. Holy Trinity Church Secondary School</t>
  </si>
  <si>
    <t>2 Hau Man Street, Oi Man Estate, Kowloon</t>
  </si>
  <si>
    <t>SKH Tsoi Kung Po Secondary School</t>
  </si>
  <si>
    <t>101 Chung Hau Street, Homantin, Kowloon</t>
  </si>
  <si>
    <t>Notre Dame College</t>
  </si>
  <si>
    <t>51 Shing Tak Street, Ma Tau Wai, Kowloon</t>
  </si>
  <si>
    <t>Heep Yunn School</t>
  </si>
  <si>
    <t>1 Farm Road, Kowloon City, Kowloon</t>
  </si>
  <si>
    <t>New Asia Middle School</t>
  </si>
  <si>
    <t>6 Farm Road, Tokwawan, Kowloon</t>
  </si>
  <si>
    <t>Tang King Po School</t>
  </si>
  <si>
    <t>16 Tin Kwong Road, Kowloon</t>
  </si>
  <si>
    <t>SKH Holy Carpenter Secondary School</t>
  </si>
  <si>
    <t>10 Tai Wan Road, Hunghom, Kowloon</t>
  </si>
  <si>
    <t>PLK Ngan Po Ling College</t>
  </si>
  <si>
    <t>26 Sung On Street, Tokwawan, Kowloon</t>
  </si>
  <si>
    <t>CCC Kei To Secondary School</t>
  </si>
  <si>
    <t>28 Sung On Street, Tokwawan, Kowloon</t>
  </si>
  <si>
    <t>Lee Kau Yan Memorial School</t>
  </si>
  <si>
    <t>596 Prince Edward Road, San Po Kong, Kowloon</t>
  </si>
  <si>
    <t>Ng Wah Catholic Secondary School</t>
  </si>
  <si>
    <t>5 Choi Hung Road, Kowloon</t>
  </si>
  <si>
    <t>Lok Sin Tong Wong Chung Ming Secondary School</t>
  </si>
  <si>
    <t>161 Lok Sin Road, Kowloon</t>
  </si>
  <si>
    <t>Cognitio College(Kowloon)</t>
  </si>
  <si>
    <t>96 King Fuk Street, San Po Kong, Kowloon</t>
  </si>
  <si>
    <t>Ho Lap College (Sponsored By Sik Sik Yuen)</t>
  </si>
  <si>
    <t>15 Tseuk Luk Street, Kowloon</t>
  </si>
  <si>
    <t>Kit Sam Lam Bing Yim Secondary School</t>
  </si>
  <si>
    <t>9 Fu Mei Street, Wang Tau Hom, Kowloon</t>
  </si>
  <si>
    <t>Lok Sin Tong Yu Kan Hing Secondary School</t>
  </si>
  <si>
    <t>3 Fu Yue Street, Wang Tau Hom, Kowloon</t>
  </si>
  <si>
    <t>PHC Wing Kwong College</t>
  </si>
  <si>
    <t>155 Lung Cheung Road, Wang Tau Hom, Kowloon</t>
  </si>
  <si>
    <t>Lung Cheung Government Secondary School</t>
  </si>
  <si>
    <t>1 Ma Chai Hang Road, Wong Tai Sin, Kowloon</t>
  </si>
  <si>
    <t>CCC Kei Heep Secondary School</t>
  </si>
  <si>
    <t>161 Tung Tau Tsuen Road, Wong Tai Sin, Kowloon</t>
  </si>
  <si>
    <t>Our Lady's College</t>
  </si>
  <si>
    <t>3 Lung Fung Street, Wong Tai Sin, Kowloon</t>
  </si>
  <si>
    <t>47 Sheung Fung Street, Tsz Wan Shan, Kowloon</t>
  </si>
  <si>
    <t>CCC Heep Who College</t>
  </si>
  <si>
    <t>171 Po Kong Village Road, Tsz Wan Shan, Kowloon</t>
  </si>
  <si>
    <t>Po Leung Kuk No.1 W.H. Cheung College</t>
  </si>
  <si>
    <t>173 Po Kong Village Road, Tsz Wan Shan, Kowloon</t>
  </si>
  <si>
    <t>Salvation Army William Booth Secondary School</t>
  </si>
  <si>
    <t>100 Yuk Wah Street, Tsz Wan Shan, Kowloon</t>
  </si>
  <si>
    <t>Tak Oi Secondary School</t>
  </si>
  <si>
    <t>8 Tsz Wan Shan Road, Tsz Wan Shan, Kowloon</t>
  </si>
  <si>
    <t>Stewards Pooi Tun Secondary School</t>
  </si>
  <si>
    <t>162 Hammer Hill Road, Wong Tai Sin, Kowloon</t>
  </si>
  <si>
    <t>Buddhist Hung Sean Chau Memorial College</t>
  </si>
  <si>
    <t>10 Ping Ting Road, Hammer Hill, Kowloon</t>
  </si>
  <si>
    <t>Choi hung Estate Catholic Secondary School</t>
  </si>
  <si>
    <t>Choi Hung Estate 1 Tse Wai Avenue, Wong Tai Sin, Kowloon</t>
  </si>
  <si>
    <t>SKH St Benedict's School</t>
  </si>
  <si>
    <t>Choi Hung Estate 11 Lam Chung Avenue, Wong Tai Sin, Kowloon</t>
  </si>
  <si>
    <t>Good Hope School</t>
  </si>
  <si>
    <t>303 Clear Water Bay Road, Kowloon</t>
  </si>
  <si>
    <t>Po Leung Kuk Celine Ho Yam Tong College</t>
  </si>
  <si>
    <t>No 176 Po Kong Village Road, Wong Tai Sin, Kowloon</t>
  </si>
  <si>
    <t>Inernation Christian Quality Music Secondary and Primary School</t>
  </si>
  <si>
    <t>182 Po Kong Village Road, Diamond Hill, Kowloon</t>
  </si>
  <si>
    <t>CCC Rotary Secondary School</t>
  </si>
  <si>
    <t>157 Lung Cheung Road, Wong Tai Sin, Kowloon</t>
  </si>
  <si>
    <t>Chi Lin Buddist Secondary School</t>
  </si>
  <si>
    <t>9 Chi Lin Drive Diamond Hill Kowloon</t>
  </si>
  <si>
    <t>Chun Tok School</t>
  </si>
  <si>
    <t>171 Hammer Hill Road ,Nkil 3511 Diamond Hill,Kowloon ,(Including Hall Block Gymnasium Block Phase 1 &amp; 2 Section A &amp; B Broading Room 1 &amp;2/F)</t>
  </si>
  <si>
    <t>Caritas Pelletier School</t>
  </si>
  <si>
    <t>N.K.I.L. 6010 Clearwater Bay Road Kowloon</t>
  </si>
  <si>
    <t>St Joseph's Anglo-Chinese School</t>
  </si>
  <si>
    <t>46 New Clear Water Bay Road, Kowloon</t>
  </si>
  <si>
    <t>Maryknoll Secondary School</t>
  </si>
  <si>
    <t>45 Choi Ha Road, Ngau Tau Kok Kwun Tong, Kowloon</t>
  </si>
  <si>
    <t>Leung Shek Chee College</t>
  </si>
  <si>
    <t>80 Hiu Kwong Street, Kwun Tong, Kowloon</t>
  </si>
  <si>
    <t>The Hong Kong Taoist Association ching Chung secondary School</t>
  </si>
  <si>
    <t>4 Hiu Yuk Path, Sau Mau Ping, Kwun Tong, Kowloon</t>
  </si>
  <si>
    <t>Shun Lee Catholic Secondary School</t>
  </si>
  <si>
    <t>7 Shun Chi Street Shun Lee Estate, Kwun Tong, Kowloon</t>
  </si>
  <si>
    <t>Kwun Tong Government Secondary School</t>
  </si>
  <si>
    <t>Shun Lee Estate 9 Shun Chi Street, Kwun Tong, Kowloon</t>
  </si>
  <si>
    <t>Ning Po No.2 College</t>
  </si>
  <si>
    <t>9, Shun On Road, Shun Tin Estate, Kwun Tong</t>
  </si>
  <si>
    <t>Ning Po College</t>
  </si>
  <si>
    <t>7 Kung Lok Road, Kwun Tong, Kowloon</t>
  </si>
  <si>
    <t>Mu Kuang English School</t>
  </si>
  <si>
    <t>55 Kung Lok Road, Kwun Tong, Kowloon</t>
  </si>
  <si>
    <t>Kwun Tong Kung Lok Government Secondary School</t>
  </si>
  <si>
    <t>90 Kung Lok Road, Kwun Tong, Kowloon</t>
  </si>
  <si>
    <t>St Catharine's School For Girls (Kwun Tong)</t>
  </si>
  <si>
    <t>26 Hong Lee Road, Kwun Tong, Kowloon</t>
  </si>
  <si>
    <t>Ko Lui Secondary School</t>
  </si>
  <si>
    <t>9 Wo Hong Path Kwun Tong, Kowloon</t>
  </si>
  <si>
    <t>CCC Kei Chi Secondary School</t>
  </si>
  <si>
    <t>20 Shui Ning Street, Kwun Tong, Kowloon</t>
  </si>
  <si>
    <t>Kwun Tong Maryknoll College</t>
  </si>
  <si>
    <t>100 Tsui Ping Road, Kwun Tong, Kowloon</t>
  </si>
  <si>
    <t>NLSI Lui Kwok Pat Fong College</t>
  </si>
  <si>
    <t>102 Tsui Ping Road, Kwun Tong, Kowloon</t>
  </si>
  <si>
    <t>CCC Mong Man Wai College</t>
  </si>
  <si>
    <t>20 Hiu Ming Street, Kwun Tong, Kowloon</t>
  </si>
  <si>
    <t>The Mission Covenant church Holm Glad College</t>
  </si>
  <si>
    <t>26 Hiu Ming Street, Kwun Tong, Kowloon</t>
  </si>
  <si>
    <t>28 Hiu Ming Street, Kwun Tong, Kowloon</t>
  </si>
  <si>
    <t>Fukien Secondary School</t>
  </si>
  <si>
    <t>83, Chun Wah Road, Kwun Tong, Kowloon</t>
  </si>
  <si>
    <t>Yan Chai Hospital Law Chan Chor Si College</t>
  </si>
  <si>
    <t>10 Kai Lai Road, Kowloon Bay, Kowloon</t>
  </si>
  <si>
    <t>United Christian College(Kowloon East)</t>
  </si>
  <si>
    <t>2 Lee On Lane, Kwun Tong, Kowloon</t>
  </si>
  <si>
    <t>ECF Saint Too Canaan College</t>
  </si>
  <si>
    <t>6 Lee On Lan,e Kwun Tong, Kowloon</t>
  </si>
  <si>
    <t xml:space="preserve">Society of Boys' Centres Shing Tak Centre School  </t>
  </si>
  <si>
    <t>2a Lee On Lane Kwun Tong Kowloon</t>
  </si>
  <si>
    <t>HKWMA Chu Shek Lun Secondary School</t>
  </si>
  <si>
    <t>11 Kai Lok Street, Kowloon Bay, Kowloon</t>
  </si>
  <si>
    <t>HKSKH Bishop Hall Secondary School</t>
  </si>
  <si>
    <t>82 Hiu Kwong Street, Sau Mau Ping, Kowloon</t>
  </si>
  <si>
    <t>Delia Memorial School(Hip Wo)</t>
  </si>
  <si>
    <t>221 Hip Wo Street, Kwun Tong, Kowloon</t>
  </si>
  <si>
    <t>S.K.H. Kei Hau Secondary School</t>
  </si>
  <si>
    <t>Block 5 Kai Tin Road, Lam Tin, Kowloon</t>
  </si>
  <si>
    <t>FDBWA Szeto Ho Secondary School</t>
  </si>
  <si>
    <t>7 Kai Tin Road, Lam Tin, Kowloon</t>
  </si>
  <si>
    <t>St. Paul's School (Lam Tin)</t>
  </si>
  <si>
    <t>10 On Tin Street, Lam Tin, Kwun Tong, Kowloon</t>
  </si>
  <si>
    <t>Sing Yin Secondary School</t>
  </si>
  <si>
    <t>38 New Clear Water Bay Road, Kowloon</t>
  </si>
  <si>
    <t>St. Antonius Girls' College</t>
  </si>
  <si>
    <t>1 Ko Chiu Road, Yau Tong, Kowloon</t>
  </si>
  <si>
    <t>Po Chiu Catholic Secondary School</t>
  </si>
  <si>
    <t>No.1 Po Chiu Road, Yau Tong, Kowloon</t>
  </si>
  <si>
    <t>Buddhist Ho Nam Kam College</t>
  </si>
  <si>
    <t>3, Ko Chiu Road, Yau Tong, Kowloon, Hong Kong.</t>
  </si>
  <si>
    <t>Hong Kong Red Cross Princess Alexandra School</t>
  </si>
  <si>
    <t>No 8 And No 9 Rehab Path Kwun Tong Kowloon</t>
  </si>
  <si>
    <t>HKSYC &amp; IA Chan Nam Chong Memorial College</t>
  </si>
  <si>
    <t>Cho Yiu Estate 12 King Cho Road, Kwai Chung, New Territories</t>
  </si>
  <si>
    <t>Lai King Catholic Secondary School</t>
  </si>
  <si>
    <t>No. 1 Lai King Estate, Kwai Chung, New Territories</t>
  </si>
  <si>
    <t>Lingnan Dr. Chung Wing Kwong Memorial Secondary School</t>
  </si>
  <si>
    <t>Estate Secondary School, No 2 Lai King Estate, Kwai Chung, New Territories</t>
  </si>
  <si>
    <t>Kwai Chung Methodist College</t>
  </si>
  <si>
    <t>Lai Yiu Estate, Wah Yiu Road,Kwai Chung, New Territories</t>
  </si>
  <si>
    <t>Carmel Alison Lam Foundation Secondary School</t>
  </si>
  <si>
    <t>4 Wah King Hill Road, Kwai Chung, New Territories</t>
  </si>
  <si>
    <t>HKTA The Yuen Yuen Institute No.1 Secondary School</t>
  </si>
  <si>
    <t>42 Wo Yi Hop Road, Kwai Chung, New Territories</t>
  </si>
  <si>
    <t>CNEC Christian College</t>
  </si>
  <si>
    <t>6 Lei Pui Street, Kwai Chung, New Territories</t>
  </si>
  <si>
    <t>Pope Paul VI College</t>
  </si>
  <si>
    <t>8 Lei Pui Street, Kwai Chung, New Territories</t>
  </si>
  <si>
    <t>Ju Ching Chu Secondary School(Kwai Chung)</t>
  </si>
  <si>
    <t>1-11 On Chit Street, Kwai Chung, New Territories</t>
  </si>
  <si>
    <t>Tung Wah Group of Hospitals Mrs Wu York Yu Memorial College</t>
  </si>
  <si>
    <t>13-21 On Chit Street, Kwai Chung, New Territories</t>
  </si>
  <si>
    <t>Shek Lei Catholic Secondary School</t>
  </si>
  <si>
    <t>23-31 On Chit Street, Shek Yam, Kwai Chung, New Territories</t>
  </si>
  <si>
    <t>Ho Fung College(Sponsored By Sik Sik Yuen)</t>
  </si>
  <si>
    <t>448 Wo Yi Hop Road, Kwai Chung, New Territories</t>
  </si>
  <si>
    <t>S.K.H. Li Ping Secondary School</t>
  </si>
  <si>
    <t>450 Wo Yi Hop Road, Kwai Chung, New Territories</t>
  </si>
  <si>
    <t>CCC Chuen Yuen College</t>
  </si>
  <si>
    <t>Kwai Chung Estate, 15 Sheung Kok Street, Kwai Chung, New Territories</t>
  </si>
  <si>
    <t>S.K.H. Lam Woo Memorial Secondary School</t>
  </si>
  <si>
    <t>397 Kwai Shing Circuit, Kwai Chung, New Territories</t>
  </si>
  <si>
    <t>TWGHs Chen Zao Men College</t>
  </si>
  <si>
    <t>1-5 Kwai Hop Street, Kwai Shing, Kwai Chung, New Territories</t>
  </si>
  <si>
    <t>Salesians of Don Bosco Ng Siu Mui Secondary School</t>
  </si>
  <si>
    <t>30 Kwai Hop Street, Kwai Chung, New Territories</t>
  </si>
  <si>
    <t>The Methodist Lee Wai Lee College</t>
  </si>
  <si>
    <t>2-4 Kwai Yip Street, Kwai Chung, New Territories</t>
  </si>
  <si>
    <t>Daughters of Mary Help of Christians Siu Ming Catholic Secondary School</t>
  </si>
  <si>
    <t>6 Kwai Yip Street, Kwai Chung, New Territories</t>
  </si>
  <si>
    <t>Buddhist Sin Tak College</t>
  </si>
  <si>
    <t>5 Hing Shing Road, Kwai Chung, New Territories</t>
  </si>
  <si>
    <t>Shun Tak Fraternal Association Lee Shau Kee College</t>
  </si>
  <si>
    <t>303 Kwai Shing Circuit, Kwai Chung, New Territories</t>
  </si>
  <si>
    <t>Lok Sin Tong Ku Chiu Man Secondary School</t>
  </si>
  <si>
    <t>301 Kwai Shing Circuit, Kwai Chung, New Territories</t>
  </si>
  <si>
    <t>CNEC Lee I Yao Memorial Secondary School</t>
  </si>
  <si>
    <t>1 Shing Fuk Street, Kwai Shing, New Territories</t>
  </si>
  <si>
    <t>Kiangsu-Chekiang College(Kwai Chung)</t>
  </si>
  <si>
    <t>83 Hing Shing Road Kwai Chung, New Territories</t>
  </si>
  <si>
    <t>Buddhist Yip Kei Nam Memorial College</t>
  </si>
  <si>
    <t>Cheung Ching Estate, Tsing Yi, New Territories</t>
  </si>
  <si>
    <t>Po Leung Kuk Lo Kit Sing (1983) College</t>
  </si>
  <si>
    <t>Cheung Hong Estate, Tsing Yi, New Territories</t>
  </si>
  <si>
    <t>Lok Sin Tong Leung Chik Wai Memorial School</t>
  </si>
  <si>
    <t>TWGHs S. C. Gaw Memorial College</t>
  </si>
  <si>
    <t>Tsing Sum Street Town Centre, Tsing Yi, New Territories</t>
  </si>
  <si>
    <t>Queen's College Old Boys' Association Secondary School</t>
  </si>
  <si>
    <t>Cheung On Estate, Phase I Tsing Yi, New Territories</t>
  </si>
  <si>
    <t>CCC Yenching College</t>
  </si>
  <si>
    <t>12 Nga Ying Chau Street, Tsing Yi</t>
  </si>
  <si>
    <t>Cotton Spinners Association Secondary School</t>
  </si>
  <si>
    <t>Block 350 Kwai Shing Circuit, Kwai Chung, New Territories</t>
  </si>
  <si>
    <t>Lions College</t>
  </si>
  <si>
    <t>90 Hing Shing Road, Kwai Fong Kwai Chung, New Territories</t>
  </si>
  <si>
    <t>Caritas St. Joseph Secondary School</t>
  </si>
  <si>
    <t>10 Fung Shue Wo Road, Tsing Yi Estate, Tsing Yi, New Territories</t>
  </si>
  <si>
    <t>Lui Ming Choi Lutheran College</t>
  </si>
  <si>
    <t>No 1 Cheung Shan Estate, Tsuen Wan, New Territories</t>
  </si>
  <si>
    <t>AD &amp; FD POHL Leung Sing Tak College</t>
  </si>
  <si>
    <t>No 2 Shek Wai Kok Estate, Tsuen Wan, New Territories</t>
  </si>
  <si>
    <t>Tsuen Wan Public Ho Chuen Yiu Memorial College</t>
  </si>
  <si>
    <t>No 1 Shek Wai Kok Estate, Tsuen Wan, New Territories</t>
  </si>
  <si>
    <t>Po Leung Kuk Yao Ling Sun College</t>
  </si>
  <si>
    <t>No 3 Shek Wai Kok Estate, Tsuen Wan, New Territories</t>
  </si>
  <si>
    <t>Liu Po Shan Memorial College</t>
  </si>
  <si>
    <t>22-66 Wai Tsuen Road, Tsuen Wan, New Territories</t>
  </si>
  <si>
    <t>St. Francis Xavier's School Tsuen Wan</t>
  </si>
  <si>
    <t>60 - 64 Ham Tin Street, Tsuen Wan, New Territories</t>
  </si>
  <si>
    <t>Po On Commercial Association Wong Siu Ching Secondary School</t>
  </si>
  <si>
    <t>2 Tai Pa Street, Tsuen Wan, New Territories</t>
  </si>
  <si>
    <t>Tsuen Wan Government Secondary School</t>
  </si>
  <si>
    <t>70 Hoi Pa Street, Tsuen Wan, New Territories</t>
  </si>
  <si>
    <t>YCH Lim Por Yen Secondary School</t>
  </si>
  <si>
    <t>Nos 145-165 Tsuen King Circuit, Tsuen Wan, New Territories</t>
  </si>
  <si>
    <t>Po Leung Kuk Lee Shing Pik College</t>
  </si>
  <si>
    <t>12 - 20 On Yin Street, Tsuen King Circuit, Chai Wan Kok, Tsuen Wan, New Territories</t>
  </si>
  <si>
    <t>TIAAC Woo Hon Fai Secondary School</t>
  </si>
  <si>
    <t>No. 7 On Yin Street, Tsuen Wan, New Territories</t>
  </si>
  <si>
    <t>Lui Cheung Kwong Lutheran College</t>
  </si>
  <si>
    <t>No 5 On Ting Estate, Tuen Mun, New Territories</t>
  </si>
  <si>
    <t>Shun Tak Fraternal Association Leung Kau Kui College</t>
  </si>
  <si>
    <t>No. 6 On Ting Estate Area 13 Tuen Mun, New Territories</t>
  </si>
  <si>
    <t>Shun Tak Fraternal Association Tam Pak Yu College</t>
  </si>
  <si>
    <t>Yau Oi Estate, Tuen Mun, New Territories</t>
  </si>
  <si>
    <t>Christian Alliance S C Chan Memorial College</t>
  </si>
  <si>
    <t>7 Yau Oi Road Yau Oi Estate ,Tuen Mun, New Territories</t>
  </si>
  <si>
    <t>Ho Ngai College(Sponsored by Sik Sik Yuen)</t>
  </si>
  <si>
    <t>8 Oi Ming Lane Tuen Mun, New Territories</t>
  </si>
  <si>
    <t>Tuen Mun Government Secondary School</t>
  </si>
  <si>
    <t>393 Castle Peak Road Castle Peak Bay, Tuen Mun, New Territories</t>
  </si>
  <si>
    <t>CCC Hoh Fuk Tong College</t>
  </si>
  <si>
    <t>28 Castle Peak Road, San Hui Tuen Mun, New Territories</t>
  </si>
  <si>
    <t>SKH St Simon's Lui Ming Choi Secondary School</t>
  </si>
  <si>
    <t>85 Heung Sze Wui Road Tuen Mun, New Territories</t>
  </si>
  <si>
    <t>TWGHs Sun Hoi Directors' College</t>
  </si>
  <si>
    <t>No 1 Phase I Wu King Estate Area 28 Tuen Mun, New Terittories</t>
  </si>
  <si>
    <t>Carmel Bunnan Tong Memorial Secondary School</t>
  </si>
  <si>
    <t>No 2 Phase I Wu King Estate, Area 28 Tuen Mun, New Terittories</t>
  </si>
  <si>
    <t>HHCKLA Buddhist Leung Chik Wai College</t>
  </si>
  <si>
    <t>No. 3 Wu King Estate, Tuen Mun, New Territories</t>
  </si>
  <si>
    <t>Po Leung Kuk Tang Yuk Tien College</t>
  </si>
  <si>
    <t xml:space="preserve">No. 4 Wu King Estate, Area 28, Tuen Mun, New Territories </t>
  </si>
  <si>
    <t>South Tuen Mun Government Secondary School</t>
  </si>
  <si>
    <t>218 Wu Shan Road, Tuen Mun, New Territories</t>
  </si>
  <si>
    <t>PAOC Ka Chi Secondary School</t>
  </si>
  <si>
    <t>273 Wu Chui Road, Tuen Mun ,New Territories</t>
  </si>
  <si>
    <t>Semple Memorial Secondary School</t>
  </si>
  <si>
    <t>18 Siu Lun Street, Tuen Mun, New Territories</t>
  </si>
  <si>
    <t>Chung Sing Benevolent Society Mrs AW Boon Haw Secondary School</t>
  </si>
  <si>
    <t>20 Siu Lun Street, Tuen Mun, New Territories</t>
  </si>
  <si>
    <t>NLSI Peace Evangelical Secondary School</t>
  </si>
  <si>
    <t>3 Hang Kwai Street, Tuen Mun, New Territories</t>
  </si>
  <si>
    <t>Yan Chai Hospital No. 2 Secondary School</t>
  </si>
  <si>
    <t>Area 31, Tuen Mun, New Territories</t>
  </si>
  <si>
    <t>Ju Ching Chu Secondary School(Tuen Mun)</t>
  </si>
  <si>
    <t>28 Yeung Tsing Road, Tuen Mun, New Territories</t>
  </si>
  <si>
    <t>Yan Oi Tong Chan Wong Suk Fong Memorial Secondary School</t>
  </si>
  <si>
    <t>No 2 Wong Yin Street, Tuen Mun, New Territories</t>
  </si>
  <si>
    <t>San Wui Commercial Society Secondary School</t>
  </si>
  <si>
    <t>Leung King Estate, Tuen Mun New Territories</t>
  </si>
  <si>
    <t>Buddhist Sum Heung Lam Memorial College</t>
  </si>
  <si>
    <t>No 1 Tai Hing Estate 3 Leung Choi Lane, Tuen Mun, New Territories,</t>
  </si>
  <si>
    <t>Po Leung Kuk Centenary Li Shiu Chung Memorial College</t>
  </si>
  <si>
    <t>Tai Hing Estate, Tuen Mun, New Territories</t>
  </si>
  <si>
    <t>Tsung Tsin College</t>
  </si>
  <si>
    <t>9 Leung Choi Lane, Tuen Mun, New Territories</t>
  </si>
  <si>
    <t>Christian Alliance College</t>
  </si>
  <si>
    <t>11 Leung Choi Lane, Tuen Mun, New Territories</t>
  </si>
  <si>
    <t>Baptist Wing Lung Secondary School</t>
  </si>
  <si>
    <t>Tai Hing Gardens, Phase II 6A, Ho Hing Circuit, Tuen Mun, New Territories</t>
  </si>
  <si>
    <t>Stewards MKMCF Ma Ko Pan Memorial College</t>
  </si>
  <si>
    <t>17 Shek Pai Tau Road, Tuen Mun, New Territories</t>
  </si>
  <si>
    <t>Yan Oi Tong Tin Ka Ping Secondary School</t>
  </si>
  <si>
    <t>No. 1 Shan King Estate, Tuen Mun, New Territories</t>
  </si>
  <si>
    <t>YPI &amp; CA Lee Lim Ming College</t>
  </si>
  <si>
    <t>No 2 Shan King Estate, Tuen Mun, New Territories</t>
  </si>
  <si>
    <t>Tuen Mun Catholic Secondary School</t>
  </si>
  <si>
    <t>Kin Sang Estate, Tuen Mun, New Territories</t>
  </si>
  <si>
    <t>TWGHs Yau Tze Tin Memorial College</t>
  </si>
  <si>
    <t>Siu Hong Court, Tuen Mun, New Territories</t>
  </si>
  <si>
    <t>Madam Lau Kam Lung Secondary School Of Miu Fat Buddhist Monastery</t>
  </si>
  <si>
    <t>22 Castle Peak Road Lam Tei , Tuen Mun, New Territories</t>
  </si>
  <si>
    <t>Ching Chung Hau Po Woon Secondary School</t>
  </si>
  <si>
    <t>21 Hang Fu Street, Tuen Mun, New Territories</t>
  </si>
  <si>
    <t>CMA Choi Cheung Kok Secondary School</t>
  </si>
  <si>
    <t>No 1 Tsing Hoi Circuit, Tuen Mun, New Territories</t>
  </si>
  <si>
    <t>Caritas Tuen Mun Marden Foundation Secondary School</t>
  </si>
  <si>
    <t>3 Wong Yin Street, Tuen Mun, New Territories</t>
  </si>
  <si>
    <t>CCC Tam Lee Lai Fun Memorial Secondary School</t>
  </si>
  <si>
    <t>10 San Wo Lane San Hui, Tuen Mun, New Territories</t>
  </si>
  <si>
    <t>TWGHs Mr &amp; Mrs Kwong Sik Kwan College</t>
  </si>
  <si>
    <t>Chung Ling Path, Tuen Mun, New Territories</t>
  </si>
  <si>
    <t>Yuen Long Merchants Association Secondary School</t>
  </si>
  <si>
    <t>20 Fung Nin Road, Yuen Long, New Territories</t>
  </si>
  <si>
    <t>NT Heung Yee Kuk Yuen Long District Secondary School</t>
  </si>
  <si>
    <t>123 Kau Yuk Road, Yuen Long, New Territories</t>
  </si>
  <si>
    <t>Chiu Lut Sau Memorial Secondary School</t>
  </si>
  <si>
    <t>7 Tai Yuk Road, Yuen Long, New Territories</t>
  </si>
  <si>
    <t>Gertrude Simon Lutheran College</t>
  </si>
  <si>
    <t>1 Town Park Road North, Yuen Long, New Territories</t>
  </si>
  <si>
    <t>Yuen Long Public Secondary School</t>
  </si>
  <si>
    <t>22 Town Park Road South Yuen Long, N.T</t>
  </si>
  <si>
    <t>CCC Kei Yuen College</t>
  </si>
  <si>
    <t>Fung Yau Street East Yuen Long, New Territories</t>
  </si>
  <si>
    <t>SKH Bishop Baker Secondary School</t>
  </si>
  <si>
    <t xml:space="preserve">Fung Yau Street South Yuen Long, New Territories </t>
  </si>
  <si>
    <t>CCC Kei Long College</t>
  </si>
  <si>
    <t>8 Fung Yau Street South Yuen Long, New Territories</t>
  </si>
  <si>
    <t>TWGHs Lo Kon Ting Memorial College</t>
  </si>
  <si>
    <t xml:space="preserve">Phase III, Long Ping Estate, Yuen Long, New Territories </t>
  </si>
  <si>
    <t>Pok Oi Hospital Tang Pui King Memorial College</t>
  </si>
  <si>
    <t>Phase III, Long Ping Estate, Yuen Long, New Territories</t>
  </si>
  <si>
    <t>Shung Tak Catholic English College</t>
  </si>
  <si>
    <t>1 Hung Tak Road Hung Shui Kiu, Yuen Long, New Territories</t>
  </si>
  <si>
    <t>11 Hung Shun Road, Yuen Long, New Territories</t>
  </si>
  <si>
    <t>Bethel High School</t>
  </si>
  <si>
    <t>11, 4th Street, Section F Fairview Park, Yuen Long, New Territories</t>
  </si>
  <si>
    <t>Cumberland Presbyterian Church Yao Dao Secondary School</t>
  </si>
  <si>
    <t>28 Hong Yip Street, Yuen Long, New Territories</t>
  </si>
  <si>
    <t>Caritas Yuen Long Chan Chun Ha Secondary School</t>
  </si>
  <si>
    <t>66 Sai Yu Street,Yuen Long, New Territories</t>
  </si>
  <si>
    <t>ELCHK Lutheran Academy</t>
  </si>
  <si>
    <t>25 Lam Hau Tsuen Road, Yuen Long, New Territories</t>
  </si>
  <si>
    <t>Abraham College</t>
  </si>
  <si>
    <t>Rooms 401 - 403 4/F Yuen Long Centre No 55 Sau Fu Street Yuen Long New Territories</t>
  </si>
  <si>
    <t>Yuen Long Catholic Secondary School</t>
  </si>
  <si>
    <t>201 Castle Peak Road, Shui Pin Wai Tsuen, Yuen Long, New Territories</t>
  </si>
  <si>
    <t>TWGHs C Y Ma Memorial College</t>
  </si>
  <si>
    <t>Yau Shin Street, Au Tau, Yuen Long, New Territories</t>
  </si>
  <si>
    <t>Pui Shing Catholic Secondary School</t>
  </si>
  <si>
    <t>9 Tin Ho Road, Tin Shui Wai, Yuen Long, New Territories</t>
  </si>
  <si>
    <t>SPHRC Kung Yik She Secondary School</t>
  </si>
  <si>
    <t>20 Tin Shing Road, Tin Shui Wai, Yuen Long, New Territories</t>
  </si>
  <si>
    <t>Queen Elizabeth School Old Students' Association Secondary School</t>
  </si>
  <si>
    <t>18 Tin Shing Road, Tin Shui Wai Yuen Long, New Territories</t>
  </si>
  <si>
    <t>The Hong Kong Management Assciation K S Lo College</t>
  </si>
  <si>
    <t>26 Tin Pak Road, Tin Shui Wai, Yuen Long, New Territories</t>
  </si>
  <si>
    <t>Buddhist Mau Fung Memorial College</t>
  </si>
  <si>
    <t>18 Tin Pak Road, Tin Shui Wai, New Territories</t>
  </si>
  <si>
    <t>Ju Ching Chu Secondary School(Yuen Long)</t>
  </si>
  <si>
    <t>5 Tin Wu Road, Tin Shui Wai, Yuen Long, New Territories</t>
  </si>
  <si>
    <t>The Yuen Yuen Institute MFBM Nei Ming Chan Lui Chung Tak Mem. College</t>
  </si>
  <si>
    <t>Tin Shui Estate, Phase I Tin Shui Wai, Yuen Long, New Territories</t>
  </si>
  <si>
    <t>CUHK FAA Thomas Cheung Secondary School</t>
  </si>
  <si>
    <t>Tin Shui Estate, Tin Shui Wai, Yuen Long, New Territories</t>
  </si>
  <si>
    <t>The ELCHK Yuen Long Lutheran Secondary School</t>
  </si>
  <si>
    <t>Phase II, Tin Yiu Estate, Tin Shui Wai, New Territories</t>
  </si>
  <si>
    <t>Tin Shui Wai Government Secondary School</t>
  </si>
  <si>
    <t>YLPMSAA Tang Siu Tong Secondary School</t>
  </si>
  <si>
    <t>Ping Ha Road, Area 3, Tin Shui Wai, Yuen Long, New Territories</t>
  </si>
  <si>
    <t>The Jockey Club Eduyoung College</t>
  </si>
  <si>
    <t>Area 31, Phase 1, Tin Shui Wai, Yuen Long, New Territories</t>
  </si>
  <si>
    <t>Chinese YMCA Secondary School</t>
  </si>
  <si>
    <t>Tin Fu Court, Area 102, Tin Shui Wai Phase 6, Yuen Long, New Territories</t>
  </si>
  <si>
    <t>Heung To Middle School(Tin Shui Wai)</t>
  </si>
  <si>
    <t>Area 101, Tin Shui Wai, Yuen Long, New Territories</t>
  </si>
  <si>
    <t>Tin Shui Wai Methodist College</t>
  </si>
  <si>
    <t>Tin Fu Court Area 102, Tin Shui Wai Phase 4, Yuen Long, New Territories</t>
  </si>
  <si>
    <t>Shun Tak Fraternal Association Yung Yau College</t>
  </si>
  <si>
    <t>Tin Heng Estate, Tin Shui Wai, N.T, Hong Kong</t>
  </si>
  <si>
    <t>CCC Fong Yun Wah Secondary School</t>
  </si>
  <si>
    <t>6 Tin Yip Road, Tin Shui Wai, Yuen Long, New Territories</t>
  </si>
  <si>
    <t>Queen Elizabeth School Old Students' Association Tong Kwok Wah Secondary School</t>
  </si>
  <si>
    <t>57 Tin Wah Road, Tin Shui Wai, Yuen Long, New Territories</t>
  </si>
  <si>
    <t>HKFYG Lee Shau Kee College</t>
  </si>
  <si>
    <t>12 Tin Kwai Road, Tin Shui Wai Yuen Long, New Territories</t>
  </si>
  <si>
    <t>Pak Kau College</t>
  </si>
  <si>
    <t>51 Tin Wah Road, Tin Shui Wai, Yuen Long, New Territories</t>
  </si>
  <si>
    <t>TWGHs Kwok Yat Wai College</t>
  </si>
  <si>
    <t>3 Tsui Sing Road, Tin Shui Wai, Yuen Long, New Territories</t>
  </si>
  <si>
    <t>Helen Liang Memorial Secondary School(Sha Tin)</t>
  </si>
  <si>
    <t>2 Hin Tin Street, Tai Wai, Shatin, New Territories</t>
  </si>
  <si>
    <t>Lok Sin Tong Young Ko Hsiao Lin Secondary School</t>
  </si>
  <si>
    <t>Lung Hang Estate, Shatin, New Territories</t>
  </si>
  <si>
    <t>POH Chan Kai Memorial College</t>
  </si>
  <si>
    <t>Shatin Tsung Tsin Secondary School</t>
  </si>
  <si>
    <t>1 Mei Tin Road Tai Wai, Shatin, New Territories</t>
  </si>
  <si>
    <t>Ng Yuk Secondary School</t>
  </si>
  <si>
    <t>Sun Chui Estate, Shatin, New Territories</t>
  </si>
  <si>
    <t>Sha Tin Methodist College</t>
  </si>
  <si>
    <t>Sun Tin Wai Estate, Shatin, New Territories</t>
  </si>
  <si>
    <t>Kwok Tak Seng Catholic Secondary School</t>
  </si>
  <si>
    <t>Chun Shek Estate, Shatin, New Territories</t>
  </si>
  <si>
    <t>Lock Tao Secondary School</t>
  </si>
  <si>
    <t>Mei Lam Estate, Tai Wai, Shatin, New Territories</t>
  </si>
  <si>
    <t>Buddhist Wong Wan Tin College</t>
  </si>
  <si>
    <t>Christian Alliance Cheng Wing Gee College</t>
  </si>
  <si>
    <t>12-14 Chik Wan Street, Tai Wai, Shatin, New Territories</t>
  </si>
  <si>
    <t>GCC &amp; ITKD Lau Pak Lok Secondary School</t>
  </si>
  <si>
    <t>1 Chik Tai Lane Tai Wai, Shatin, New Territories</t>
  </si>
  <si>
    <t>Sha Tin Government Secondary School</t>
  </si>
  <si>
    <t>11-17 Man Lai Road, Shatin, New Territories</t>
  </si>
  <si>
    <t>Immaculate Heart of Mary College</t>
  </si>
  <si>
    <t>4 Jat Min Chuen Street, Jat Min Chuen, Shatin, New Territories</t>
  </si>
  <si>
    <t>Christ College</t>
  </si>
  <si>
    <t>Pok Hong Estate, Shatin, New Territories</t>
  </si>
  <si>
    <t>Buddhist Kok Kwong Secondary School</t>
  </si>
  <si>
    <t>Sha Kok Estate, Shatin, New Territories</t>
  </si>
  <si>
    <t>Toi Shan Association College</t>
  </si>
  <si>
    <t>10 Yuen Chau Kok Road, Shatin, New Territories</t>
  </si>
  <si>
    <t>Baptist Lui Ming Choi Secondary School</t>
  </si>
  <si>
    <t>No 2 Lek Yuen Estate, Shatin, New Territories</t>
  </si>
  <si>
    <t>TWGHs Mrs Fung Wong Fung Ting College</t>
  </si>
  <si>
    <t>Lek Yuen Estate, Shatin, New Territories</t>
  </si>
  <si>
    <t>SKH Tsang Shiu Tim Secondary School</t>
  </si>
  <si>
    <t>6 Tak Hau Street, Wo Che Estate, Shatin</t>
  </si>
  <si>
    <t>Kiangsu-Chekiang College(Shatin)</t>
  </si>
  <si>
    <t>Wo Che Estate 7 Fung Shun Street, Shatin, New Territories</t>
  </si>
  <si>
    <t>Shatin Pui Ying College</t>
  </si>
  <si>
    <t>Wo Che Estate 9 Fung Shun Street, Shatin, New Territories</t>
  </si>
  <si>
    <t>Jockey Cub Ti-I College</t>
  </si>
  <si>
    <t>Lok King Street, Fo Tan, Shatin, New Territories</t>
  </si>
  <si>
    <t>Pentecostal Lam Hon Kwong School</t>
  </si>
  <si>
    <t>Yue Tin Court, Shatin, New Territories</t>
  </si>
  <si>
    <t>SKH Lam Kau Mow Secondary School</t>
  </si>
  <si>
    <t>10 Tak Po Street City One, Shatin, New Territories</t>
  </si>
  <si>
    <t>St Rose Of Lima's College</t>
  </si>
  <si>
    <t>29 Ngan Shing Street, Shatin, New Territories</t>
  </si>
  <si>
    <t>Stewards Pooi Kei College</t>
  </si>
  <si>
    <t>56 Siu Lek Yuen Road, Sha Tin, New Territories</t>
  </si>
  <si>
    <t>Lam Tai Fai College</t>
  </si>
  <si>
    <t>25 Ngan Shing Street, Shatin, New Territories</t>
  </si>
  <si>
    <t>Pui Kiu College</t>
  </si>
  <si>
    <t>1 Tai Wai New Village Road, Tai Wai, Shatin, New Territories</t>
  </si>
  <si>
    <t>HKBU Affiliated School Wong Kam Fai Secondary &amp; Primary School</t>
  </si>
  <si>
    <t>6 On Muk Lane, Shek Mun, Shatin, New Territories</t>
  </si>
  <si>
    <t>Po Leung Kuk C W Chu College</t>
  </si>
  <si>
    <t>Lung Hang Estate, Tai Wai, Shatin, New Territories</t>
  </si>
  <si>
    <t>TWGHs Yow Kam Yuen College</t>
  </si>
  <si>
    <t>City One, Shatin, New Territories</t>
  </si>
  <si>
    <t>SAHK Ko Fook Iu Memorial School</t>
  </si>
  <si>
    <t xml:space="preserve"> 2 Fung Wo Lane Shatin New Territories</t>
  </si>
  <si>
    <t>Ma On Shan Tsung Tsin Secondary School</t>
  </si>
  <si>
    <t>5 Hang Shun Stree,t Ma On Shan, Shatin, New Territories</t>
  </si>
  <si>
    <t>Chiu Chow Association Secondary School</t>
  </si>
  <si>
    <t>Heng On Estate, Ma On Shan, Shatin, New Territories</t>
  </si>
  <si>
    <t>Po Leung Kuk Wu Chung College</t>
  </si>
  <si>
    <t>Chinese YMCA College</t>
  </si>
  <si>
    <t>Ma On Shan St Joseph's Secondary School</t>
  </si>
  <si>
    <t>8 Hang Kwong Street, Ma On Shan, Shatin, New Territories</t>
  </si>
  <si>
    <t>HKCWC Fung Yiu King Memorial Secondary School</t>
  </si>
  <si>
    <t>10 Hang Kwong Street, Ma On Shan, Shatin, New Territories</t>
  </si>
  <si>
    <t>Tsang Pik Shan Secondary School</t>
  </si>
  <si>
    <t>12 Hang Kwong Street, Ma On Shan, Shatin, New Territories</t>
  </si>
  <si>
    <t>TWGHs Wong Fung Ling College</t>
  </si>
  <si>
    <t>208 Ma On Shan Road, Ma On Shan, Shatin, New Territories</t>
  </si>
  <si>
    <t>CUHKFAA Chan Chun Ha Secondary School</t>
  </si>
  <si>
    <t>632 Sai Sha Road, Ma On Shan, Shatin, New Territories</t>
  </si>
  <si>
    <t>Tak Sun Secondary School</t>
  </si>
  <si>
    <t>27 Ning Tai Road, Ma On Shan, Shatin, New Territories</t>
  </si>
  <si>
    <t>Yan Chai Hospital Tung Chi Ying Memorial Secondary School</t>
  </si>
  <si>
    <t>210 Ma On Shan Road, Ma On Shan, Shatin, New Territories</t>
  </si>
  <si>
    <t>Caritas Ma On Shan Secondary School</t>
  </si>
  <si>
    <t>2 Kam Ying Road, Ma On Shan, Shatin, New Territories</t>
  </si>
  <si>
    <t>CCC Fung Leung Kit Memorial Secondary School</t>
  </si>
  <si>
    <t>22 Plover Cove Road, Tai Po, New Territories</t>
  </si>
  <si>
    <t>Wong Shiu Chi Secondary School</t>
  </si>
  <si>
    <t>182 Kwong Fuk Road, Tai Po, New Territories</t>
  </si>
  <si>
    <t>SKH Bishop Mok Sau Tseng Secondary School</t>
  </si>
  <si>
    <t>26 Wan Tau Kok Lane, Tai Po, New Territories</t>
  </si>
  <si>
    <t>Valtorta College</t>
  </si>
  <si>
    <t>Pui Yin Lane, Tai Po, New Territories</t>
  </si>
  <si>
    <t>Hong Kong Teachers' Association Lee Heng Kwei Secondary School</t>
  </si>
  <si>
    <t>Wan Tau Tong Estate, Tai Po, New Territories</t>
  </si>
  <si>
    <t>Law Ting Pong Secondary School</t>
  </si>
  <si>
    <t>8 Ma Chung Road, Tai Po, New Territories</t>
  </si>
  <si>
    <t>Ling Liang Church M H Lau Secondary School</t>
  </si>
  <si>
    <t>3 Yung Yi Road, Tai Po, New Territories</t>
  </si>
  <si>
    <t>Carmel Pak U Secondary School</t>
  </si>
  <si>
    <t>Tai Yuen Estate, Tai Po, New Territories</t>
  </si>
  <si>
    <t>SALEM-Immanuel Lutheran College</t>
  </si>
  <si>
    <t>N.T. Heung Yee Kuk Tai Po District Secondary School</t>
  </si>
  <si>
    <t>Carmel Holy Word Secondary School</t>
  </si>
  <si>
    <t>10 Tai Wo Road, Tai Po, New Territories</t>
  </si>
  <si>
    <t>Assembly Of God Hebron Secondary School</t>
  </si>
  <si>
    <t>Po Nga Court, Tai Po, New Territories</t>
  </si>
  <si>
    <t>Buddhist Tai Kwong Chi Hong College</t>
  </si>
  <si>
    <t>4 Chui Yi Street, Tai Po, New Territories</t>
  </si>
  <si>
    <t>Tai Po Sam Yuk Secondary School</t>
  </si>
  <si>
    <t>2 Tai Po Tau Drive, Tai Po, New Territories</t>
  </si>
  <si>
    <t>Hong Kong Taoist Association The Yuen Yuen Institute No.2 Secondary School</t>
  </si>
  <si>
    <t>Fu Shin Estate, Tai Po, New Territories</t>
  </si>
  <si>
    <t>Confucian Tai Shing Ho Kwok Pui Chun College</t>
  </si>
  <si>
    <t>Area 17 Fu Shin Estate, Tai Po, New Territories</t>
  </si>
  <si>
    <t>Kau Yan College</t>
  </si>
  <si>
    <t>China Holiness Church Living Spirit College</t>
  </si>
  <si>
    <t>1 Tung Leung Lane, Tai Po, New Territories</t>
  </si>
  <si>
    <t>Hong Kong Red Swastika Society Tai Po Secondary School</t>
  </si>
  <si>
    <t>Fu Heng Estate, Tai Po, New Territories</t>
  </si>
  <si>
    <t>HK &amp; KLN Kaifong Women's Association Sun Fong Chung College</t>
  </si>
  <si>
    <t>4643 Tai Po Road, Tai Po Kau, Tai Po, New Territories</t>
  </si>
  <si>
    <t>Hong Kong College of Technology</t>
  </si>
  <si>
    <t>SAHK Jockey Club Elaine Field School</t>
  </si>
  <si>
    <t>Fanling Government Secondary School</t>
  </si>
  <si>
    <t>27 Yat Ming Road, Fanling, New Territories</t>
  </si>
  <si>
    <t>Po Leung Kuk Ma Kam Ming College</t>
  </si>
  <si>
    <t>38 Wah Ming Road, Fanling, New Territories</t>
  </si>
  <si>
    <t>Christian Alliance S W Chan Memorial College</t>
  </si>
  <si>
    <t>12, Fai Ming Road, Fanling, New Territories</t>
  </si>
  <si>
    <t>St Francis Of Assisi's College</t>
  </si>
  <si>
    <t>1 Yan Shing Lane, Fanling, New Territories</t>
  </si>
  <si>
    <t>CCC Kei San Secondary School</t>
  </si>
  <si>
    <t>8 Wu Tip Shan Road, Fanling, New Territories</t>
  </si>
  <si>
    <t>TWGHs Li Ka Shing College</t>
  </si>
  <si>
    <t>Cheung Wah Estate, Fanling, New Territories</t>
  </si>
  <si>
    <t>Fanling Lutheran Secondary School</t>
  </si>
  <si>
    <t>270 Jockey Club Road, Fanling, New Territories</t>
  </si>
  <si>
    <t>Fanling Rhenish Church Secondary School</t>
  </si>
  <si>
    <t>1 Luen Yick Street, Luen Wo Market Fanling New Territories</t>
  </si>
  <si>
    <t>HHCKLA Buddhist Ma Kam Chan Memorial English Secondary School</t>
  </si>
  <si>
    <t>Luen Wo Market 9 Luen Yick Street Fanling New Territories</t>
  </si>
  <si>
    <t>Tin Ka Ping Secondary School</t>
  </si>
  <si>
    <t>1 Wai Hon Road, Fanling, New Territories</t>
  </si>
  <si>
    <t>Sheung Shui Government Secondary School</t>
  </si>
  <si>
    <t>21 Pak Wo Road, Sheung Shui, New Territories</t>
  </si>
  <si>
    <t>SKH Chan Young Secondary School</t>
  </si>
  <si>
    <t>6 Chi Cheong Road, Sheung Shui, New Territories</t>
  </si>
  <si>
    <t>TWGHs Kap Yan Directors' College</t>
  </si>
  <si>
    <t>Choi Yuen Estate, Sheung Shui, New Territories</t>
  </si>
  <si>
    <t>HKTA Tang Hin Memorial Secondary School</t>
  </si>
  <si>
    <t>Fung Kai No.1 Secondary School</t>
  </si>
  <si>
    <t>17 Jockey Club Road, Sheung Shui, New Territories</t>
  </si>
  <si>
    <t>Fung Kai Liu Man Shek Tong Secondary School</t>
  </si>
  <si>
    <t>6 Fung Nam Road, Sheung Shui, New Territories</t>
  </si>
  <si>
    <t>De La Salle Secondary School N T</t>
  </si>
  <si>
    <t>Kam Tsin Village, Sheung Shui, New Territories</t>
  </si>
  <si>
    <t>Fanling Kau Yan College</t>
  </si>
  <si>
    <t>3 Yan Shing Lane, Fanling, New Territories</t>
  </si>
  <si>
    <t>Elegantia College (Sponsored by Education Convergence)</t>
  </si>
  <si>
    <t>8, Ching Shing Road, Sheung Shui, New Territories</t>
  </si>
  <si>
    <t>Caritas  Fanling Chan Chun Ha Secondary School</t>
  </si>
  <si>
    <t>28 San Wan Road, Fanling, New Territories</t>
  </si>
  <si>
    <t>Sai Kung Sung Tsun Catholic School (Secondary Section)</t>
  </si>
  <si>
    <t>Blocks A - E, Po Tung Road, Sai Kung, New Territories</t>
  </si>
  <si>
    <t>Cheng Chek Chee Secondary School of SK &amp; HH District N.T.</t>
  </si>
  <si>
    <t>8 Chuk Kok Road, Sai Kung, New Territories</t>
  </si>
  <si>
    <t>Carmel Divine Grace Foundation Secondary School</t>
  </si>
  <si>
    <t>Po Lam Estate, Tseung Kwan O, New Territories</t>
  </si>
  <si>
    <t>TWGHs Lui Yun Choy Memorial College</t>
  </si>
  <si>
    <t>8 Yuk Nga Lane, Tseung Kwan O, New Territories</t>
  </si>
  <si>
    <t>Tseung Kwan O Government Secondary School</t>
  </si>
  <si>
    <t>2 King Yin Lane, Tseung Kwan O, New Territories</t>
  </si>
  <si>
    <t>King Ling College</t>
  </si>
  <si>
    <t>1 Lam Shing Road, Tseung Kwan O, New Territories</t>
  </si>
  <si>
    <t>Catholic Ming Yuen Secondary School</t>
  </si>
  <si>
    <t>Hau Tak Estate, Tseung Kwan O, Kowloon, HongKong</t>
  </si>
  <si>
    <t>HKMLC Queen Maud Secondary School</t>
  </si>
  <si>
    <t>Phase 3 Hau Tak Estate, Tseung Kwan O, New Territories</t>
  </si>
  <si>
    <t>Yan Chai Hospital Lan Chi Pat Memorial Secondary School</t>
  </si>
  <si>
    <t>10 Yuk Nga Lane, Tseung Kwan O, New Territories</t>
  </si>
  <si>
    <t>Hong Kong Taoist Association The Yuen Yuen Institute No.3 Secondary School</t>
  </si>
  <si>
    <t>2 Tong Ming Street, Sheung Tak Estate, Tseung Kwan O, New Territories</t>
  </si>
  <si>
    <t>Christian &amp; Missionary Alliance Sun Kei Secondary School</t>
  </si>
  <si>
    <t>6 Tong Chun Street, Tseung Kwan O, New Territories</t>
  </si>
  <si>
    <t>POH 80th Anniversary Tang Ying Hei College</t>
  </si>
  <si>
    <t>2 Tong Yin Lane, Tseung Kwan O, New Territories</t>
  </si>
  <si>
    <t>STFA Cheng Yu Tung Secondary School</t>
  </si>
  <si>
    <t>9 Hok Lam Lane, Tseung Kwan O, New Territories</t>
  </si>
  <si>
    <t>Chang Pui Chung Memorial School</t>
  </si>
  <si>
    <t>3 Wan Lung Road, Tseung Kwan O, New Territories</t>
  </si>
  <si>
    <t>MKMCF Ma Chan Duen Hey Memorial College</t>
  </si>
  <si>
    <t>2 Wan Lung Road, Tseung Kwan O, New Territories</t>
  </si>
  <si>
    <t>Yan Chai Hospital Wong Wha San Secondary School</t>
  </si>
  <si>
    <t>8 Tong Chun Street, Tseung Kwan O, New Territories</t>
  </si>
  <si>
    <t>Po Kok Secondary School</t>
  </si>
  <si>
    <t>9 Choi Ming Street, Choi Ming Court, Tseung Kwan O, New Territories</t>
  </si>
  <si>
    <t>Qualied College</t>
  </si>
  <si>
    <t>2 Kan Hok Lane, Tseung Kwan O, New Territories</t>
  </si>
  <si>
    <t>HHCKLA Buddhist Ching Kok Secondary School</t>
  </si>
  <si>
    <t>38 Chui Ling Road, Tiu Keng Leng, Tseung Kwan O, New Territories</t>
  </si>
  <si>
    <t>Heung To Secondary School(Tseung Kwan O)</t>
  </si>
  <si>
    <t>4 Kan Hok Lane, Tseung Kwan O, New Territories</t>
  </si>
  <si>
    <t>HKCCCU Logos Academy</t>
  </si>
  <si>
    <t>1 Kan Hok Lane, Tseung Kwan O, New Territories</t>
  </si>
  <si>
    <t>PLK Laws Foundation College</t>
  </si>
  <si>
    <t>8 To Lok Road, Tseung Kwan O, New Territories</t>
  </si>
  <si>
    <t>G.T.(Ellen Yeung)College</t>
  </si>
  <si>
    <t>10 Ling Kwong Street, Tseung Kwan O, New Territories</t>
  </si>
  <si>
    <t>Evangel College</t>
  </si>
  <si>
    <t>7 Chi Shin Street, Tseung Kwan O, New Territories</t>
  </si>
  <si>
    <t>Creative Secondary School</t>
  </si>
  <si>
    <t>Area 50, Tseung Kwan O, Sai Kung, New Territories</t>
  </si>
  <si>
    <t>Po Leung Kuk Ho Yuk Ching (1984) College</t>
  </si>
  <si>
    <t>2 Chap Fuk Road, Tseung Kwan O, New Territories</t>
  </si>
  <si>
    <t>Buddhist Wai Yan Memorial College</t>
  </si>
  <si>
    <t>25 Tai Hing Tai Road, Cheung Chau, New Territories</t>
  </si>
  <si>
    <t>Cheung Chau Government Secondary School</t>
  </si>
  <si>
    <t>5b School Road, Cheung Chau, New Territories</t>
  </si>
  <si>
    <t>Buddhist Fat Ho Memorial College</t>
  </si>
  <si>
    <t>99 Tai O Road, Tai O, Lantau Island, New Territories</t>
  </si>
  <si>
    <t>Ho Yu College and Primary School(Sponsored by Sik Sik Yuen)</t>
  </si>
  <si>
    <t>4-6, Kin Tung Road, Tung Chung, New Territories</t>
  </si>
  <si>
    <t>Po Leung Kuk MrsMa Kam Ming - Cheung Fook Sien College</t>
  </si>
  <si>
    <t>Fu Tung Estate, Tung Chung, Lantau Island, New Territories</t>
  </si>
  <si>
    <t>Tung Chung Catholic School</t>
  </si>
  <si>
    <t>Yat Tung Estate, 8 Yat Tung Street, Tung Chung, Lantau Island, New Territories</t>
  </si>
  <si>
    <t>Ling Liang Church E Wun Secondary School</t>
  </si>
  <si>
    <t>37 Man Tung Road, Tung Chung, New Territories</t>
  </si>
  <si>
    <t>YMCA of Hong Kong Christian College</t>
  </si>
  <si>
    <t>2 Chung Yat Street, Tung Chung, Lantau Island, New Territories</t>
  </si>
  <si>
    <t>HKFEW Wong Cho Bau Secondary School</t>
  </si>
  <si>
    <t>Caritas Charles Vath College</t>
  </si>
  <si>
    <t>4 Chung Yat Street, Tung Chung, Lantau Island, New Territories</t>
  </si>
  <si>
    <t>Hong Kong Red Cross Hospital Schools</t>
  </si>
  <si>
    <t>North District Hospital 9 Po Kin Road Sheung Shui New Territories</t>
  </si>
  <si>
    <t>學校編號
School Code</t>
    <phoneticPr fontId="1" type="noConversion"/>
  </si>
  <si>
    <t>(Please select your school:)</t>
    <phoneticPr fontId="1" type="noConversion"/>
  </si>
  <si>
    <t>（請選擇學校：）</t>
    <phoneticPr fontId="1" type="noConversion"/>
  </si>
  <si>
    <t>Ho Dao College (Sponsored By sik Sik Yuen)</t>
    <phoneticPr fontId="1" type="noConversion"/>
  </si>
  <si>
    <t xml:space="preserve">S.K.H. Leung Kwai Yee Secondary School </t>
    <phoneticPr fontId="1" type="noConversion"/>
  </si>
  <si>
    <t xml:space="preserve">St. Bonaventure College &amp; High School </t>
  </si>
  <si>
    <t>St Louis School</t>
    <phoneticPr fontId="1" type="noConversion"/>
  </si>
  <si>
    <t>學校地址</t>
    <phoneticPr fontId="1" type="noConversion"/>
  </si>
  <si>
    <t xml:space="preserve"> School Address</t>
    <phoneticPr fontId="1" type="noConversion"/>
  </si>
  <si>
    <r>
      <rPr>
        <sz val="12"/>
        <color theme="1"/>
        <rFont val="細明體"/>
        <family val="3"/>
        <charset val="136"/>
      </rPr>
      <t xml:space="preserve">學校名稱︰
</t>
    </r>
    <r>
      <rPr>
        <sz val="12"/>
        <color theme="1"/>
        <rFont val="Times New Roman"/>
        <family val="1"/>
      </rPr>
      <t>School Name</t>
    </r>
    <r>
      <rPr>
        <sz val="12"/>
        <color theme="1"/>
        <rFont val="細明體"/>
        <family val="3"/>
        <charset val="136"/>
      </rPr>
      <t>︰</t>
    </r>
    <phoneticPr fontId="1" type="noConversion"/>
  </si>
  <si>
    <r>
      <t xml:space="preserve"> School Address</t>
    </r>
    <r>
      <rPr>
        <sz val="12"/>
        <color theme="1"/>
        <rFont val="細明體"/>
        <family val="3"/>
        <charset val="136"/>
      </rPr>
      <t>︰</t>
    </r>
    <phoneticPr fontId="1" type="noConversion"/>
  </si>
  <si>
    <t>香港北角</t>
    <phoneticPr fontId="1" type="noConversion"/>
  </si>
  <si>
    <t>庇理羅士女子中學 Belilios Public School</t>
  </si>
  <si>
    <t>培僑中學 Pui Kiu Middle School</t>
  </si>
  <si>
    <t>金文泰中學 Clementi Secondary School</t>
  </si>
  <si>
    <t>張祝珊英文中學 Cheung Chuk Shan College</t>
  </si>
  <si>
    <t>東華三院李潤田紀念中學 Tung Wah Group Of Hospitals Lee Ching Dea Memorial College</t>
  </si>
  <si>
    <t>北角協同中學 Concordia Lutheran School (North Point)</t>
  </si>
  <si>
    <t>中華基督教會桂華山中學 The Church of Christ in China Kwei Wah Shan College</t>
  </si>
  <si>
    <t>閩僑中學 Man Kiu College</t>
  </si>
  <si>
    <t>蘇浙公學 Kiangsu Chekiang College</t>
  </si>
  <si>
    <t>聖貞德中學 St. Joan Of Arc Secondary School</t>
  </si>
  <si>
    <t>顯理中學 Henrietta Secondary School</t>
  </si>
  <si>
    <t>嘉諾撒書院 Canossa College</t>
  </si>
  <si>
    <t>香港中國婦女會中學 Hong Kong Chinese Women's Club College</t>
  </si>
  <si>
    <t>港島民生書院 Munsang College (Hong Kong Island)</t>
  </si>
  <si>
    <t>慈幼英文學校 SALESIAN ENGLISH SCHOOL</t>
  </si>
  <si>
    <t>筲箕灣東官立中學 Shau Kei Wan East Government Secondary School</t>
  </si>
  <si>
    <t>筲箕灣官立中學 Shau Kei Wan Government Secondary School</t>
  </si>
  <si>
    <t>聖馬可中學 St. Mark's School</t>
  </si>
  <si>
    <t>嶺南中學 Lingnan Secondary School</t>
  </si>
  <si>
    <t>文理書院(香港) Cognitio College(Hong Kong)</t>
  </si>
  <si>
    <t>中華傳道會劉永生中學 CNEC Lau Wing Sang Secondary School</t>
  </si>
  <si>
    <t>寶血女子中學 Precious Blood Secondary School</t>
  </si>
  <si>
    <t>伊斯蘭脫維善紀念中學 Islamic Kasim Tuet Memorial College</t>
  </si>
  <si>
    <t>聖公會李福慶中學 SKH Li Fook Hing Secondary School</t>
  </si>
  <si>
    <t>張振興伉儷書院 Chong Gene Hang College</t>
  </si>
  <si>
    <t>福建中學(小西灣) Fukien Secondary School (Siu Sai Wan)</t>
  </si>
  <si>
    <t>嶺南衡怡紀念中學 Lingnan Hang Yee Memorial Secondary School</t>
  </si>
  <si>
    <t>衛理中學 The Methodist Church HK Wesley College</t>
  </si>
  <si>
    <t>中華基金中學 The Chinese Foundation Secondary School</t>
  </si>
  <si>
    <t>明愛柴灣馬登基金中學 Caritas Chai Wan Marden Foundation Secondary School</t>
  </si>
  <si>
    <t>玫瑰崗學校(中學部) Rosaryhill School</t>
  </si>
  <si>
    <t>香港華仁書院 Wah Yan College, Hong Kong</t>
  </si>
  <si>
    <t>嘉諾撒聖方濟各書院 St Francis' Canossian College</t>
  </si>
  <si>
    <t>香港鄧鏡波書院 Hong Kong Tang King Po College</t>
  </si>
  <si>
    <t>鄧肇堅維多利亞官立中學 Tang Shiu Kin Victoria Government Secondary School</t>
  </si>
  <si>
    <t>聖公會鄧肇堅中學 SKH Tang Shiu Kin Secondary School</t>
  </si>
  <si>
    <t>中華基督教會公理高中書院 CCC Kung Lee College</t>
  </si>
  <si>
    <t>香港真光中學  True Light Middle School of Hong Kong</t>
  </si>
  <si>
    <t>孔聖堂中學 Confucius Hall Secondary School</t>
  </si>
  <si>
    <t>皇仁書院 Queen's College</t>
  </si>
  <si>
    <t>佛教黃鳳翎中學 Buddhist Wong Fung Ling College</t>
  </si>
  <si>
    <t>何東中學 Hotung Secondary School</t>
  </si>
  <si>
    <t>聖保祿學校 St Paul's Convent School</t>
  </si>
  <si>
    <t>聖保祿中學 St Paul's Secondary School</t>
  </si>
  <si>
    <t>瑪利曼中學 Marymount Secondary School</t>
  </si>
  <si>
    <t>保良局莊啟程預科書院 Po Leung Kuk Vicwood K.T. Chong Sixth Form College</t>
  </si>
  <si>
    <t>聖保羅男女中學 St. Paul's Co-educational College</t>
  </si>
  <si>
    <t>聖若瑟書院 St Joseph's College</t>
  </si>
  <si>
    <t>高主教書院 Raimondi College</t>
  </si>
  <si>
    <t>英華女學校 Ying Wa Girls' School</t>
  </si>
  <si>
    <t>樂善堂梁銶琚書院 Lok Sin Tong Leung Kau Kui College</t>
  </si>
  <si>
    <t>聖士提反女子中學 St Stephen's Girls' College</t>
  </si>
  <si>
    <t>英皇書院 King's College</t>
  </si>
  <si>
    <t>聖保羅書院 St Paul's College</t>
  </si>
  <si>
    <t>聖類斯中學 St Louis School</t>
  </si>
  <si>
    <t>聖士提反堂中學 St Stephen's Church College</t>
  </si>
  <si>
    <t>漢華中學 Hon Wah College</t>
  </si>
  <si>
    <t>余振強紀念第二中學 Yu Chun Keung Memorial College No.2</t>
  </si>
  <si>
    <t>嘉諾撒聖心書院 Sacred Heart Canossian College</t>
  </si>
  <si>
    <t>聖嘉勒女書院 St Clare's Girls' School</t>
  </si>
  <si>
    <t>培英中學 Pui Ying Secondary School</t>
  </si>
  <si>
    <t>聖公會呂明才中學 SKH Lui Ming Choi Secondary School</t>
  </si>
  <si>
    <t>嘉諾撒培德書院 Pui Tak Canossian College</t>
  </si>
  <si>
    <t>聖伯多祿中學 St Peter's Secondary School</t>
  </si>
  <si>
    <t>香港仔工業學校 Aberdeen Technical School</t>
  </si>
  <si>
    <t>新會商會陳白沙紀念中學 S.W.C.S Chan Pak Sha School</t>
  </si>
  <si>
    <t>香港仔浸信會呂明才書院 Aberdeen Baptist Lui Ming Choi College</t>
  </si>
  <si>
    <t>香港真光書院 Hong Kong True Light College</t>
  </si>
  <si>
    <t>聖士提反書院 St. Stephen's College</t>
  </si>
  <si>
    <t>港大同學會書院 HKUGA College</t>
  </si>
  <si>
    <t>明愛莊月明中學 Caritas Chong Yuet Ming Secondary School</t>
  </si>
  <si>
    <t>香港航海學校 Hong Kong Sea School</t>
  </si>
  <si>
    <t>明愛胡振中中學 Caritas Wu Cheng-chung Secondary School</t>
  </si>
  <si>
    <t>香港青少年培育會陳南昌紀念學校 Hong Kong Juvenile Care Center Chan Nam Cheong Memorial School</t>
  </si>
  <si>
    <t>麗澤中學 Lai Chack Middle School</t>
  </si>
  <si>
    <t>嘉諾撒聖瑪利書院 St Mary's Canossian College</t>
  </si>
  <si>
    <t>拔萃女書院 Diocesan Girls' School</t>
  </si>
  <si>
    <t>循道中學 Methodist College</t>
  </si>
  <si>
    <t>天主教新民書院 Newman Catholic College</t>
  </si>
  <si>
    <t>基督教香港信義會信義中學 ELCHK Lutheran Secondary School</t>
  </si>
  <si>
    <t>真光女書院 True Light Girls' College</t>
  </si>
  <si>
    <t>九龍華仁書院 Wah Yan College (Kowloon)</t>
  </si>
  <si>
    <t>聖公會諸聖中學 SKH All Saints' Middle School</t>
  </si>
  <si>
    <t>港九潮州公會中學 Hong Kong &amp; Kowloon Chiu Chow Public Association Secondary School</t>
  </si>
  <si>
    <t>伊利沙伯中學 Queen Elizabeth School</t>
  </si>
  <si>
    <t>九龍三育中學 Kowloon Sam Yuk Secondary School</t>
  </si>
  <si>
    <t>聖芳濟書院 St Francis Xavier's College</t>
  </si>
  <si>
    <t>世界龍岡學校劉皇發中學  Lung Kong World Federation School Limited Lau Wong Fat Secondary School</t>
  </si>
  <si>
    <t>中華基督教會銘基書院 CCC Ming Kei College</t>
  </si>
  <si>
    <t>香港管理專業協會李國寶中學 The Hong Kong Management Association David Li Kwok Po College</t>
  </si>
  <si>
    <t>官立嘉道理爵士中學(西九龍) Sir Ellis Kadoorie Secondary School(West Kowloon)</t>
  </si>
  <si>
    <t>德貞女子中學 Tack Ching Girls' Secondary School</t>
  </si>
  <si>
    <t>九龍工業學校 Kowloon  Technical School</t>
  </si>
  <si>
    <t>中聖書院 China Holiness College</t>
  </si>
  <si>
    <t>佛教大雄中學 Buddhist Tai Hung College</t>
  </si>
  <si>
    <t>長沙灣天主教英文中學 Cheung Sha Wan Catholic Secondary School</t>
  </si>
  <si>
    <t>天主教南華中學 Nam Wan Catholic Secondary School</t>
  </si>
  <si>
    <t>聖瑪加利男女英文中小學 St. Margaret’s Co-educational English Secondary &amp; Primary School</t>
  </si>
  <si>
    <t>英華書院 Ying Wa College</t>
  </si>
  <si>
    <t>基督教崇真中學 Tsung Tsin Christian Academy</t>
  </si>
  <si>
    <t>聖公會聖馬利亞堂莫慶堯中學 SKH St. Mary's Church Ｍok Hing Yiu College</t>
  </si>
  <si>
    <t>香港培道中學 Pool To Middle School</t>
  </si>
  <si>
    <t>保良局唐乃勤初中書院 Po Leung Kuk Tong Nai Kan Junior Secondary College</t>
  </si>
  <si>
    <t>崇正中學 Tsung Tsin  Middle School</t>
  </si>
  <si>
    <t>地利亞修女紀念學校(百老匯) Delia Memorial School(Broadway)</t>
  </si>
  <si>
    <t>地利亞修女紀念學校(吉利徑) Delia Memorial School(Glee Path)</t>
  </si>
  <si>
    <t>陳樹渠紀念中學 Chan Shu Kui Memorial School</t>
  </si>
  <si>
    <t>德雅中學 Tak Nga Secondary School</t>
  </si>
  <si>
    <t>聖母玫瑰書院 Our Lady Of The Rosary College</t>
  </si>
  <si>
    <t>滙基書院 United Christian College</t>
  </si>
  <si>
    <t>瑪利諾神父教會學校 Maryknoll Fathers' School</t>
  </si>
  <si>
    <t>香島中學 Heung To Middle School</t>
  </si>
  <si>
    <t>路德會協同中學 Concordia Lutheran School</t>
  </si>
  <si>
    <t>中華基督教會銘賢書院 CCC Ming Yin College</t>
  </si>
  <si>
    <t>寶血會上智英文書院 Holy Trinity College</t>
  </si>
  <si>
    <t>惠僑英文中學 Wai Kiu College</t>
  </si>
  <si>
    <t>香港四邑商工總會黃棣珊紀念中學 HKSYC &amp; Ia Wong Tai Shan Memorial College</t>
  </si>
  <si>
    <t>東華三院張明添中學 TWGHs Cang Ming Thien College</t>
  </si>
  <si>
    <t>廠商會中學 CMA Secondary School</t>
  </si>
  <si>
    <t>香港扶幼會則仁中心學校 Society of Boys' Center Chak Yan Center</t>
  </si>
  <si>
    <t>九龍塘學校(中學部) Kowloon Tong School(Secondary Section)</t>
  </si>
  <si>
    <t>九龍真光中學 Kowloon Ture Light Middle School</t>
  </si>
  <si>
    <t>瑪利諾修院學校(中學部) MaryKnoll Convent School(Secondary Section)</t>
  </si>
  <si>
    <t>東華三院黃笏南中學 TWGhs Wong Fut Nam College</t>
  </si>
  <si>
    <t>賽馬會官立中學 Jockey Club Government Secondary School</t>
  </si>
  <si>
    <t>何明華會督銀禧中學 Bishop Hall Jubilee School</t>
  </si>
  <si>
    <t>喇沙書院 La Salle College</t>
  </si>
  <si>
    <t>禮賢會彭學高紀念中學 Rhenish Church Pang Hok Ko Memorial College</t>
  </si>
  <si>
    <t>嘉諾撒聖家書院 Holy Family Canossian College</t>
  </si>
  <si>
    <t>民生書院 Munsang College</t>
  </si>
  <si>
    <t>香港兆基創意書院 HKICC Lee Shau Kee School Of Creativity</t>
  </si>
  <si>
    <t>拔萃男書院 Diocesan Boys' School</t>
  </si>
  <si>
    <t>香港培正中學 Pui Ching Middle School</t>
  </si>
  <si>
    <t>余振強紀念中學 Yu Chun Keung Memorial College</t>
  </si>
  <si>
    <t>創知中學 Workers' Children Secondary School</t>
  </si>
  <si>
    <t>何文田官立中學 Homantin Governemnt Secondary School</t>
  </si>
  <si>
    <t>五旬節中學 Pentecostal School</t>
  </si>
  <si>
    <t>順德聯誼總會胡兆熾中學 STFA Seaward Woo College</t>
  </si>
  <si>
    <t>德蘭中學 St. Teresa Secondary School</t>
  </si>
  <si>
    <t>旅港開平商會中學 Hoi Ping Chamber of Commerce Secondary School</t>
  </si>
  <si>
    <t>陳瑞祺(喇沙)書院 Chan Sui Ki (La Salle)College</t>
  </si>
  <si>
    <t>基督教女青年會丘佐榮中學 The Y.W.C.A. Hioe Tjo Yoeng College</t>
  </si>
  <si>
    <t>華英中學 Wa Ying College</t>
  </si>
  <si>
    <t>迦密中學 Carmel Secondary School</t>
  </si>
  <si>
    <t>聖公會聖三一堂中學 S.K.H. Holy Trinity Church Secondary School</t>
  </si>
  <si>
    <t>聖公會蔡功譜中學 SKH Tsoi Kung Po Secondary School</t>
  </si>
  <si>
    <t>獻主會聖母院書院 Notre Dame College</t>
  </si>
  <si>
    <t>協恩中學 Heep Yunn School</t>
  </si>
  <si>
    <t>新亞中學 New Asia Middle School</t>
  </si>
  <si>
    <t>鄧鏡波學校 Tang King Po School</t>
  </si>
  <si>
    <t>聖公會聖匠中學 SKH Holy Carpenter Secondary School</t>
  </si>
  <si>
    <t>保良局顏寶鈴書院 PLK Ngan Po Ling College</t>
  </si>
  <si>
    <t>中華基督教會基道中學 CCC Kei To Secondary School</t>
  </si>
  <si>
    <t>李求恩紀念中學 Lee Kau Yan Memorial School</t>
  </si>
  <si>
    <t>天主教伍華中學 Ng Wah Catholic Secondary School</t>
  </si>
  <si>
    <t>樂善堂王仲銘中學 Lok Sin Tong Wong Chung Ming Secondary School</t>
  </si>
  <si>
    <t>文理書院(九龍) Cognitio College(Kowloon)</t>
  </si>
  <si>
    <t>可立中學(嗇色園主辦) Ho Lap College (Sponsored By Sik Sik Yuen)</t>
  </si>
  <si>
    <t>潔心林炳炎中學 Kit Sam Lam Bing Yim Secondary School</t>
  </si>
  <si>
    <t>樂善堂余近卿中學 Lok Sin Tong Yu Kan Hing Secondary School</t>
  </si>
  <si>
    <t>五旬節聖潔會永光書院 PHC Wing Kwong College</t>
  </si>
  <si>
    <t>龍翔官立中學 Lung Cheung Government Secondary School</t>
  </si>
  <si>
    <t>中華基督教會基協中學 CCC Kei Heep Secondary School</t>
  </si>
  <si>
    <t>聖母書院 Our Lady's College</t>
  </si>
  <si>
    <t xml:space="preserve">聖文德書院 St. Bonaventure College &amp; High School </t>
  </si>
  <si>
    <t>中華基督教會協和書院 CCC Heep Who College</t>
  </si>
  <si>
    <t>保良局第一張永慶中學 Po Leung Kuk No.1 W.H. Cheung College</t>
  </si>
  <si>
    <t>救世軍卜維廉中學 Salvation Army William Booth Secondary School</t>
  </si>
  <si>
    <t>德愛中學 Tak Oi Secondary School</t>
  </si>
  <si>
    <t>香港神託會培敦中學 Stewards Pooi Tun Secondary School</t>
  </si>
  <si>
    <t>佛教孔仙洲紀念中學 Buddhist Hung Sean Chau Memorial College</t>
  </si>
  <si>
    <t>彩虹邨天主教英文中學 Choi hung Estate Catholic Secondary School</t>
  </si>
  <si>
    <t>聖公會聖本德中學 SKH St Benedict's School</t>
  </si>
  <si>
    <t>德望學校 Good Hope School</t>
  </si>
  <si>
    <t>保良局何蔭棠中學 Po Leung Kuk Celine Ho Yam Tong College</t>
  </si>
  <si>
    <t>國際基督教優質音樂中學暨小學 Inernation Christian Quality Music Secondary and Primary School</t>
  </si>
  <si>
    <t>中華基督教會扶輪中學 CCC Rotary Secondary School</t>
  </si>
  <si>
    <t>佛教志蓮中學 Chi Lin Buddist Secondary School</t>
  </si>
  <si>
    <t>真鐸學校(中學部) Chun Tok School</t>
  </si>
  <si>
    <t>明愛培立學校(特殊學校) Caritas Pelletier School</t>
  </si>
  <si>
    <t>聖若瑟英文中學 St Joseph's Anglo-Chinese School</t>
  </si>
  <si>
    <t>瑪利諾中學 Maryknoll Secondary School</t>
  </si>
  <si>
    <t>梁式芝書院 Leung Shek Chee College</t>
  </si>
  <si>
    <t>香港道教聯合會青松中學 The Hong Kong Taoist Association ching Chung secondary School</t>
  </si>
  <si>
    <t>順利天主教中學 Shun Lee Catholic Secondary School</t>
  </si>
  <si>
    <t>觀塘官立中學 Kwun Tong Government Secondary School</t>
  </si>
  <si>
    <t>寧波第二中學 Ning Po No.2 College</t>
  </si>
  <si>
    <t>寧波公學 Ning Po College</t>
  </si>
  <si>
    <t>慕光英文書院 Mu Kuang English School</t>
  </si>
  <si>
    <t>觀塘功樂官立中學 Kwun Tong Kung Lok Government Secondary School</t>
  </si>
  <si>
    <t>聖傑靈女子中學 St Catharine's School For Girls (Kwun Tong)</t>
  </si>
  <si>
    <t>高雷中學 Ko Lui Secondary School</t>
  </si>
  <si>
    <t>中華基督教會基智中學 CCC Kei Chi Secondary School</t>
  </si>
  <si>
    <t>觀塘瑪利諾書院 Kwun Tong Maryknoll College</t>
  </si>
  <si>
    <t>新生命教育協會呂郭碧鳳中學 NLSI Lui Kwok Pat Fong College</t>
  </si>
  <si>
    <t>中華基督教會蒙民偉書院 CCC Mong Man Wai College</t>
  </si>
  <si>
    <t>基督教聖約教會堅樂中學 The Mission Covenant church Holm Glad College</t>
  </si>
  <si>
    <t xml:space="preserve">聖公會梁季彜中學 S.K.H. Leung Kwai Yee Secondary School </t>
  </si>
  <si>
    <t>福建中學 Fukien Secondary School</t>
  </si>
  <si>
    <t>仁濟醫院羅陳楚思中學 Yan Chai Hospital Law Chan Chor Si College</t>
  </si>
  <si>
    <t>滙基書院(東九龍) United Christian College(Kowloon East)</t>
  </si>
  <si>
    <t>基督教中國佈道會聖道迦南書院 ECF Saint Too Canaan College</t>
  </si>
  <si>
    <t xml:space="preserve">香港扶幼會盛德中心學校(中學部) Society of Boys' Centres Shing Tak Centre School  </t>
  </si>
  <si>
    <t>香港布廠商會朱石麟中學 HKWMA Chu Shek Lun Secondary School</t>
  </si>
  <si>
    <t>香港聖公會何明華會督中學 HKSKH Bishop Hall Secondary School</t>
  </si>
  <si>
    <t>地利亞修女紀念學校(協和) Delia Memorial School(Hip Wo)</t>
  </si>
  <si>
    <t>聖公會基孝中學 S.K.H. Kei Hau Secondary School</t>
  </si>
  <si>
    <t>五邑司徒浩中學 FDBWA Szeto Ho Secondary School</t>
  </si>
  <si>
    <t>藍田聖保祿中學 St. Paul's School (Lam Tin)</t>
  </si>
  <si>
    <t>聖言中學 Sing Yin Secondary School</t>
  </si>
  <si>
    <t>聖安當女書院 St. Antonius Girls' College</t>
  </si>
  <si>
    <t>天主教普照中學 Po Chiu Catholic Secondary School</t>
  </si>
  <si>
    <t>佛教何南金中學 Buddhist Ho Nam Kam College</t>
  </si>
  <si>
    <t>香港四邑商工總會陳南昌紀念中學 HKSYC &amp; IA Chan Nam Chong Memorial College</t>
  </si>
  <si>
    <t>荔景天主教中學 Lai King Catholic Secondary School</t>
  </si>
  <si>
    <t>嶺南鍾榮光博士紀念中學 Lingnan Dr. Chung Wing Kwong Memorial Secondary School</t>
  </si>
  <si>
    <t>葵涌循道中學 Kwai Chung Methodist College</t>
  </si>
  <si>
    <t>迦密愛禮信中學 Carmel Alison Lam Foundation Secondary School</t>
  </si>
  <si>
    <t>香港道教聯合會圓玄學院第一中學 HKTA The Yuen Yuen Institute No.1 Secondary School</t>
  </si>
  <si>
    <t>中華傳道會安柱中學 CNEC Christian College</t>
  </si>
  <si>
    <t>保祿六世書院 Pope Paul VI College</t>
  </si>
  <si>
    <t>裘錦秋中學(葵涌) Ju Ching Chu Secondary School(Kwai Chung)</t>
  </si>
  <si>
    <t>東華三院伍若瑜夫人紀念中學 Tung Wah Group of Hospitals Mrs Wu York Yu Memorial College</t>
  </si>
  <si>
    <t>石籬天主教中學 Shek Lei Catholic Secondary School</t>
  </si>
  <si>
    <t>可風中學(嗇色園主辦) Ho Fung College(Sponsored By Sik Sik Yuen)</t>
  </si>
  <si>
    <t>聖公會李炳中學 S.K.H. Li Ping Secondary School</t>
  </si>
  <si>
    <t>中華基督教會全完中學 CCC Chuen Yuen College</t>
  </si>
  <si>
    <t>聖公會林護紀念中學 S.K.H. Lam Woo Memorial Secondary School</t>
  </si>
  <si>
    <t>東華三院陳兆民中學 TWGHs Chen Zao Men College</t>
  </si>
  <si>
    <t>天主教慈幼會伍少梅中學 Salesians of Don Bosco Ng Siu Mui Secondary School</t>
  </si>
  <si>
    <t>循道衞理聯合教會李惠利中學 The Methodist Lee Wai Lee College</t>
  </si>
  <si>
    <t>天主教母佑會蕭明中學 Daughters of Mary Help of Christians Siu Ming Catholic Secondary School</t>
  </si>
  <si>
    <t>佛教善德英文中學 Buddhist Sin Tak College</t>
  </si>
  <si>
    <t>順德聯誼總會李兆基中學 Shun Tak Fraternal Association Lee Shau Kee College</t>
  </si>
  <si>
    <t>樂善堂顧超文中學 Lok Sin Tong Ku Chiu Man Secondary School</t>
  </si>
  <si>
    <t>中華傳道會李賢堯紀念中學 CNEC Lee I Yao Memorial Secondary School</t>
  </si>
  <si>
    <t>葵涌蘇浙公學 Kiangsu-Chekiang College(Kwai Chung)</t>
  </si>
  <si>
    <t>佛教葉紀南紀念中學 Buddhist Yip Kei Nam Memorial College</t>
  </si>
  <si>
    <t>保良局羅傑承（一九八三）中學  Po Leung Kuk Lo Kit Sing (1983) College</t>
  </si>
  <si>
    <t>樂善堂梁植偉紀念中學 Lok Sin Tong Leung Chik Wai Memorial School</t>
  </si>
  <si>
    <t>東華三院吳祥川紀念中學 TWGHs S. C. Gaw Memorial College</t>
  </si>
  <si>
    <t>皇仁舊生會中學 Queen's College Old Boys' Association Secondary School</t>
  </si>
  <si>
    <t>中華基督教會燕京書院 CCC Yenching College</t>
  </si>
  <si>
    <t>棉紡會中學 Cotton Spinners Association Secondary School</t>
  </si>
  <si>
    <t>獅子會中學 Lions College</t>
  </si>
  <si>
    <t>明愛聖若瑟中學 Caritas St. Joseph Secondary School</t>
  </si>
  <si>
    <t>路德會呂明才中學 Lui Ming Choi Lutheran College</t>
  </si>
  <si>
    <t>博愛醫院歷屆總理聯誼會梁省德中學 AD &amp; FD POHL Leung Sing Tak College</t>
  </si>
  <si>
    <t>荃灣公立何傳耀紀念中學 Tsuen Wan Public Ho Chuen Yiu Memorial College</t>
  </si>
  <si>
    <t>保良局姚連生中學 Po Leung Kuk Yao Ling Sun College</t>
  </si>
  <si>
    <t>廖寶珊紀念書院 Liu Po Shan Memorial College</t>
  </si>
  <si>
    <t>荃灣聖芳濟中學 St. Francis Xavier's School Tsuen Wan</t>
  </si>
  <si>
    <t>寶安商會王少清中學 Po On Commercial Association Wong Siu Ching Secondary School</t>
  </si>
  <si>
    <t>荃灣官立中學 Tsuen Wan Government Secondary School</t>
  </si>
  <si>
    <t>仁濟醫院林百欣中學 YCH Lim Por Yen Secondary School</t>
  </si>
  <si>
    <t>保良局李城璧中學 Po Leung Kuk Lee Shing Pik College</t>
  </si>
  <si>
    <t>紡織學會美國商會胡漢輝中學 TIAAC Woo Hon Fai Secondary School</t>
  </si>
  <si>
    <t>路德會呂祥光中學 Lui Cheung Kwong Lutheran College</t>
  </si>
  <si>
    <t>順德聯誼總會梁銶琚中學 Shun Tak Fraternal Association Leung Kau Kui College</t>
  </si>
  <si>
    <t>順德聯誼總會譚伯羽中學 Shun Tak Fraternal Association Tam Pak Yu College</t>
  </si>
  <si>
    <t>香港九龍塘基督教中華宣道會陳瑞芝紀念中學 Christian Alliance S C Chan Memorial College</t>
  </si>
  <si>
    <t>嗇色園主辦可藝中學 Ho Ngai College(Sponsored by Sik Sik Yuen)</t>
  </si>
  <si>
    <t>屯門官立中學 Tuen Mun Government Secondary School</t>
  </si>
  <si>
    <t>中華基督教會何福堂書院 CCC Hoh Fuk Tong College</t>
  </si>
  <si>
    <t>聖公會聖西門呂明才中學 SKH St Simon's Lui Ming Choi Secondary School</t>
  </si>
  <si>
    <t>東華三院辛亥年總理中學 TWGHs Sun Hoi Directors' College</t>
  </si>
  <si>
    <t>迦密唐賓南紀念中學 Carmel Bunnan Tong Memorial Secondary School</t>
  </si>
  <si>
    <t>香海正覺蓮社佛教梁植偉中學 HHCKLA Buddhist Leung Chik Wai College</t>
  </si>
  <si>
    <t>保良局董玉娣中學 Po Leung Kuk Tang Yuk Tien College</t>
  </si>
  <si>
    <t>南屯門官立中學 South Tuen Mun Government Secondary School</t>
  </si>
  <si>
    <t>加拿大神召會嘉智中學 PAOC Ka Chi Secondary School</t>
  </si>
  <si>
    <t>深培中學 Semple Memorial Secondary School</t>
  </si>
  <si>
    <t>鐘聲慈善社胡陳金枝中學 Chung Sing Benevolent Society Mrs AW Boon Haw Secondary School</t>
  </si>
  <si>
    <t>新生命教育協會平安福音中學 NLSI Peace Evangelical Secondary School</t>
  </si>
  <si>
    <t>仁濟醫院第二中學 Yan Chai Hospital No. 2 Secondary School</t>
  </si>
  <si>
    <t>裘錦秋中學(屯門) Ju Ching Chu Secondary School(Tuen Mun)</t>
  </si>
  <si>
    <t>仁愛堂陳黃淑芳紀念中學 Yan Oi Tong Chan Wong Suk Fong Memorial Secondary School</t>
  </si>
  <si>
    <t>新會商會中學 San Wui Commercial Society Secondary School</t>
  </si>
  <si>
    <t>佛教沈香林紀念中學 Buddhist Sum Heung Lam Memorial College</t>
  </si>
  <si>
    <t>保良局百周年李兆忠紀念中學 Po Leung Kuk Centenary Li Shiu Chung Memorial College</t>
  </si>
  <si>
    <t>崇真書院 Tsung Tsin College</t>
  </si>
  <si>
    <t>宣道中學 Christian Alliance College</t>
  </si>
  <si>
    <t>浸信會永隆中學 Baptist Wing Lung Secondary School</t>
  </si>
  <si>
    <t>馬錦明慈善基金馬可賓紀念中學 Stewards MKMCF Ma Ko Pan Memorial College</t>
  </si>
  <si>
    <t>仁愛堂田家炳中學 Yan Oi Tong Tin Ka Ping Secondary School</t>
  </si>
  <si>
    <t>恩平工商會李琳明中學 YPI &amp; CA Lee Lim Ming College</t>
  </si>
  <si>
    <t>屯門天主教中學 Tuen Mun Catholic Secondary School</t>
  </si>
  <si>
    <t>東華三院邱子田紀念中學 TWGHs Yau Tze Tin Memorial College</t>
  </si>
  <si>
    <t>妙法寺劉金龍中學 Madam Lau Kam Lung Secondary School Of Miu Fat Buddhist Monastery</t>
  </si>
  <si>
    <t>青松侯寶垣中學 Ching Chung Hau Po Woon Secondary School</t>
  </si>
  <si>
    <t>廠商會蔡章閣中學 CMA Choi Cheung Kok Secondary School</t>
  </si>
  <si>
    <t>明愛屯門馬登基金中學 Caritas Tuen Mun Marden Foundation Secondary School</t>
  </si>
  <si>
    <t>中華基督教會譚李麗芬紀念中學 CCC Tam Lee Lai Fun Memorial Secondary School</t>
  </si>
  <si>
    <t>東華三院鄺錫坤伉儷中學 TWGHs Mr &amp; Mrs Kwong Sik Kwan College</t>
  </si>
  <si>
    <t>元朗商會中學 Yuen Long Merchants Association Secondary School</t>
  </si>
  <si>
    <t>新界鄉議局元朗區中學 NT Heung Yee Kuk Yuen Long District Secondary School</t>
  </si>
  <si>
    <t>趙聿修紀念中學 Chiu Lut Sau Memorial Secondary School</t>
  </si>
  <si>
    <t>路德會西門英才中學 Gertrude Simon Lutheran College</t>
  </si>
  <si>
    <t>元朗公立中學 Yuen Long Public Secondary School</t>
  </si>
  <si>
    <t>中華基督教會基元中學 CCC Kei Yuen College</t>
  </si>
  <si>
    <t>聖公會白約翰會督中學 SKH Bishop Baker Secondary School</t>
  </si>
  <si>
    <t>中華基督教會基朗中學 CCC Kei Long College</t>
  </si>
  <si>
    <t>東華三院盧幹庭紀念中學 TWGHs Lo Kon Ting Memorial College</t>
  </si>
  <si>
    <t>博愛醫院鄧佩瓊紀念中學 Pok Oi Hospital Tang Pui King Memorial College</t>
  </si>
  <si>
    <t>伯裘書院 Pak Kau College</t>
  </si>
  <si>
    <t>天主教崇德英文書院 Shung Tak Catholic English College</t>
  </si>
  <si>
    <t>可道中學(嗇色園主辦) Ho Dao College (Sponsored By sik Sik Yuen)</t>
  </si>
  <si>
    <t>伯特利中學 Bethel High School</t>
  </si>
  <si>
    <t>金巴崙長老會耀道中學 Cumberland Presbyterian Church Yao Dao Secondary School</t>
  </si>
  <si>
    <t>明愛元朗陳震夏中學 Caritas Yuen Long Chan Chun Ha Secondary School</t>
  </si>
  <si>
    <t>學信書院 Abraham College</t>
  </si>
  <si>
    <t>元朗天主教中學 Yuen Long Catholic Secondary School</t>
  </si>
  <si>
    <t>東華三院馬振玉紀念中學 TWGHs C Y Ma Memorial College</t>
  </si>
  <si>
    <t>天主教培聖中學 Pui Shing Catholic Secondary School</t>
  </si>
  <si>
    <t>十八鄉鄉事委員會公益社中學 SPHRC Kung Yik She Secondary School</t>
  </si>
  <si>
    <t>伊利沙伯中學舊生會中學 Queen Elizabeth School Old Students' Association Secondary School</t>
  </si>
  <si>
    <t>香港管理專業協會羅桂祥中學 The Hong Kong Management Assciation K S Lo College</t>
  </si>
  <si>
    <t>佛教茂峰法師紀念中學 Buddhist Mau Fung Memorial College</t>
  </si>
  <si>
    <t>裘錦秋中學(元朗) Ju Ching Chu Secondary School(Yuen Long)</t>
  </si>
  <si>
    <t>圓玄學院妙法寺內明陳呂重德紀念中學 The Yuen Yuen Institute MFBM Nei Ming Chan Lui Chung Tak Mem. College</t>
  </si>
  <si>
    <t>香港中文大學校友會聯會張煊昌中學 CUHK FAA Thomas Cheung Secondary School</t>
  </si>
  <si>
    <t>基督教香港信義會元朗信義中學 The ELCHK Yuen Long Lutheran Secondary School</t>
  </si>
  <si>
    <t>天水圍官立中學 Tin Shui Wai Government Secondary School</t>
  </si>
  <si>
    <t>元朗公立中學校友會鄧兆棠中學 YLPMSAA Tang Siu Tong Secondary School</t>
  </si>
  <si>
    <t>賽馬會毅智書院 The Jockey Club Eduyoung College</t>
  </si>
  <si>
    <t>中華基督教青年會中學 Chinese YMCA Secondary School</t>
  </si>
  <si>
    <t>天水圍香島中學 Heung To Middle School(Tin Shui Wai)</t>
  </si>
  <si>
    <t>天水圍循道衛理中學 Tin Shui Wai Methodist College</t>
  </si>
  <si>
    <t>順德聯誼總會翁祐中學 Shun Tak Fraternal Association Yung Yau College</t>
  </si>
  <si>
    <t>中華基督教會方潤華中學 CCC Fong Yun Wah Secondary School</t>
  </si>
  <si>
    <t>伊利沙伯中學舊生會湯國華中學 Queen Elizabeth School Old Students' Association Tong Kwok Wah Secondary School</t>
  </si>
  <si>
    <t>香港青年協會李兆基書院 HKFYG Lee Shau Kee College</t>
  </si>
  <si>
    <t>東華三院郭一葦中學 TWGHs Kwok Yat Wai College</t>
  </si>
  <si>
    <t>梁文燕紀念中學(沙田) Helen Liang Memorial Secondary School(Sha Tin)</t>
  </si>
  <si>
    <t>樂善堂楊葛小琳中學 Lok Sin Tong Young Ko Hsiao Lin Secondary School</t>
  </si>
  <si>
    <t>博愛醫院陳楷紀念中學 POH Chan Kai Memorial College</t>
  </si>
  <si>
    <t>沙田崇真中學 Shatin Tsung Tsin Secondary School</t>
  </si>
  <si>
    <t>五育中學 Ng Yuk Secondary School</t>
  </si>
  <si>
    <t>沙田循道衛理中學 Sha Tin Methodist College</t>
  </si>
  <si>
    <t>天主教郭得勝中學 Kwok Tak Seng Catholic Secondary School</t>
  </si>
  <si>
    <t>樂道中學 Lock Tao Secondary School</t>
  </si>
  <si>
    <t>佛教黃允畋中學 Buddhist Wong Wan Tin College</t>
  </si>
  <si>
    <t>香港九龍塘基督教中華宣道會鄭榮之中學 Christian Alliance Cheng Wing Gee College</t>
  </si>
  <si>
    <t>東莞工商總會劉百樂中學 GCC &amp; ITKD Lau Pak Lok Secondary School</t>
  </si>
  <si>
    <t>沙田官立中學 Sha Tin Government Secondary School</t>
  </si>
  <si>
    <t>聖母無玷聖心書院 Immaculate Heart of Mary College</t>
  </si>
  <si>
    <t>基督書院 Christ College</t>
  </si>
  <si>
    <t>佛教覺光法師中學 Buddhist Kok Kwong Secondary School</t>
  </si>
  <si>
    <t>台山商會中學 Toi Shan Association College</t>
  </si>
  <si>
    <t>浸信會呂明才中學 Baptist Lui Ming Choi Secondary School</t>
  </si>
  <si>
    <t>東華三院馮黃鳳亭中學 TWGHs Mrs Fung Wong Fung Ting College</t>
  </si>
  <si>
    <t>聖公會曾肇添中學 SKH Tsang Shiu Tim Secondary School</t>
  </si>
  <si>
    <t>沙田蘇浙公學 Kiangsu-Chekiang College(Shatin)</t>
  </si>
  <si>
    <t>沙田培英中學 Shatin Pui Ying College</t>
  </si>
  <si>
    <t>賽馬會體藝中學 Jockey Cub Ti-I College</t>
  </si>
  <si>
    <t>五旬節林漢光中學 Pentecostal Lam Hon Kwong School</t>
  </si>
  <si>
    <t>聖公會林裘謀中學 SKH Lam Kau Mow Secondary School</t>
  </si>
  <si>
    <t>聖羅撒書院 St Rose Of Lima's College</t>
  </si>
  <si>
    <t>香港神託會培基書院 Stewards Pooi Kei College</t>
  </si>
  <si>
    <t>林大輝中學 Lam Tai Fai College</t>
  </si>
  <si>
    <t>培僑書院 Pui Kiu College</t>
  </si>
  <si>
    <t>保良局朱敬文中學 Po Leung Kuk C W Chu College</t>
  </si>
  <si>
    <t>東華三院邱金元中學 TWGHs Yow Kam Yuen College</t>
  </si>
  <si>
    <t>馬鞍山崇真中學 Ma On Shan Tsung Tsin Secondary School</t>
  </si>
  <si>
    <t>潮州會館中學 Chiu Chow Association Secondary School</t>
  </si>
  <si>
    <t>保良局胡忠中學 Po Leung Kuk Wu Chung College</t>
  </si>
  <si>
    <t>青年會書院 Chinese YMCA College</t>
  </si>
  <si>
    <t>馬鞍山聖若瑟中學 Ma On Shan St Joseph's Secondary School</t>
  </si>
  <si>
    <t>香港中國婦女會馮堯敬紀念中學 HKCWC Fung Yiu King Memorial Secondary School</t>
  </si>
  <si>
    <t>曾璧山中學 Tsang Pik Shan Secondary School</t>
  </si>
  <si>
    <t>東華三院黃鳳翎中學 TWGHs Wong Fung Ling College</t>
  </si>
  <si>
    <t>香港中文大學校友會聯會陳震夏中學 CUHKFAA Chan Chun Ha Secondary School</t>
  </si>
  <si>
    <t>德信中學 Tak Sun Secondary School</t>
  </si>
  <si>
    <t>仁濟醫院董之英紀念中學 Yan Chai Hospital Tung Chi Ying Memorial Secondary School</t>
  </si>
  <si>
    <t>明愛馬鞍山中學 Caritas Ma On Shan Secondary School</t>
  </si>
  <si>
    <t>中華基督教會馮梁結紀念中學 CCC Fung Leung Kit Memorial Secondary School</t>
  </si>
  <si>
    <t>王肇枝中學 Wong Shiu Chi Secondary School</t>
  </si>
  <si>
    <t>聖公會莫壽增會督中學 SKH Bishop Mok Sau Tseng Secondary School</t>
  </si>
  <si>
    <t>恩主教書院 Valtorta College</t>
  </si>
  <si>
    <t>香港教師會李興貴中學 Hong Kong Teachers' Association Lee Heng Kwei Secondary School</t>
  </si>
  <si>
    <t>羅定邦中學 Law Ting Pong Secondary School</t>
  </si>
  <si>
    <t>靈糧堂劉梅軒中學 Ling Liang Church M H Lau Secondary School</t>
  </si>
  <si>
    <t>迦密柏雨中學 Carmel Pak U Secondary School</t>
  </si>
  <si>
    <t>南亞路德會沐恩中學 SALEM-Immanuel Lutheran College</t>
  </si>
  <si>
    <t>新界鄉議局大埔區中學 N.T. Heung Yee Kuk Tai Po District Secondary School</t>
  </si>
  <si>
    <t>迦密聖道中學 Carmel Holy Word Secondary School</t>
  </si>
  <si>
    <t>神召會康樂中學 Assembly Of God Hebron Secondary School</t>
  </si>
  <si>
    <t>佛教大光慈航中學 Buddhist Tai Kwong Chi Hong College</t>
  </si>
  <si>
    <t>大埔三育中學 Tai Po Sam Yuk Secondary School</t>
  </si>
  <si>
    <t>香港道教聯合會圓玄學院第二中學 Hong Kong Taoist Association The Yuen Yuen Institute No.2 Secondary School</t>
  </si>
  <si>
    <t>孔教學院大成何郭佩珍中學 Confucian Tai Shing Ho Kwok Pui Chun College</t>
  </si>
  <si>
    <t>救恩書院 Kau Yan College</t>
  </si>
  <si>
    <t>中華聖潔會靈風中學 China Holiness Church Living Spirit College</t>
  </si>
  <si>
    <t>香港紅卍字會大埔卍慈中學 Hong Kong Red Swastika Society Tai Po Secondary School</t>
  </si>
  <si>
    <t>港九街坊婦女會孫方中書院 HK &amp; KLN Kaifong Women's Association Sun Fong Chung College</t>
  </si>
  <si>
    <t>港專成人教育中心(新界鄉議局大埔區中學) Hong Kong College of Technology</t>
  </si>
  <si>
    <t>香港耀能協會賽馬會田綺玲學校 SAHK Jockey Club Elaine Field School</t>
  </si>
  <si>
    <t>粉嶺官立中學 Fanling Government Secondary School</t>
  </si>
  <si>
    <t>保良局馬錦明中學 Po Leung Kuk Ma Kam Ming College</t>
  </si>
  <si>
    <t>宣道會陳朱素華紀念中學 Christian Alliance S W Chan Memorial College</t>
  </si>
  <si>
    <t>聖芳濟各書院 St Francis Of Assisi's College</t>
  </si>
  <si>
    <t>中華基督教會基新中學 CCC Kei San Secondary School</t>
  </si>
  <si>
    <t>東華三院李嘉誠中學 TWGHs Li Ka Shing College</t>
  </si>
  <si>
    <t>基督教香港信義會心誠中學 Fanling Lutheran Secondary School</t>
  </si>
  <si>
    <t>粉嶺禮賢會中學 Fanling Rhenish Church Secondary School</t>
  </si>
  <si>
    <t>香海正覺蓮社佛教馬錦燦紀念英文中學 HHCKLA Buddhist Ma Kam Chan Memorial English Secondary School</t>
  </si>
  <si>
    <t>田家炳中學 Tin Ka Ping Secondary School</t>
  </si>
  <si>
    <t>上水官立中學 Sheung Shui Government Secondary School</t>
  </si>
  <si>
    <t>聖公會陳融中學 SKH Chan Young Secondary School</t>
  </si>
  <si>
    <t>東華三院甲寅年總理中學 TWGHs Kap Yan Directors' College</t>
  </si>
  <si>
    <t>香港道教聯合會鄧顯紀念中學 HKTA Tang Hin Memorial Secondary School</t>
  </si>
  <si>
    <t>鳳溪第一中學 Fung Kai No.1 Secondary School</t>
  </si>
  <si>
    <t>鳳溪廖萬石堂中學 Fung Kai Liu Man Shek Tong Secondary School</t>
  </si>
  <si>
    <t>新界喇沙中學 De La Salle Secondary School N T</t>
  </si>
  <si>
    <t>粉嶺救恩書院 Fanling Kau Yan College</t>
  </si>
  <si>
    <t>風采中學(教育評議會主辦) Elegantia College (Sponsored by Education Convergence)</t>
  </si>
  <si>
    <t>明愛粉嶺陳震夏中學 Caritas  Fanling Chan Chun Ha Secondary School</t>
  </si>
  <si>
    <t>西貢崇真天主教學校(中學部) Sai Kung Sung Tsun Catholic School (Secondary Section)</t>
  </si>
  <si>
    <t>新界西貢坑口區鄭植之中學 Cheng Chek Chee Secondary School of SK &amp; HH District N.T.</t>
  </si>
  <si>
    <t>迦密主恩中學 Carmel Divine Grace Foundation Secondary School</t>
  </si>
  <si>
    <t>東華三院呂潤財紀念中學 TWGHs Lui Yun Choy Memorial College</t>
  </si>
  <si>
    <t>將軍澳官立中學 Tseung Kwan O Government Secondary School</t>
  </si>
  <si>
    <t>景嶺書院 King Ling College</t>
  </si>
  <si>
    <t>天主教鳴遠中學 Catholic Ming Yuen Secondary School</t>
  </si>
  <si>
    <t>港澳信義會慕德中學 HKMLC Queen Maud Secondary School</t>
  </si>
  <si>
    <t>仁濟醫院靚次伯紀念中學 Yan Chai Hospital Lan Chi Pat Memorial Secondary School</t>
  </si>
  <si>
    <t>香港道教聯合會圓玄學院第三中學 Hong Kong Taoist Association The Yuen Yuen Institute No.3 Secondary School</t>
  </si>
  <si>
    <t>基督教宣道會宣基中學 Christian &amp; Missionary Alliance Sun Kei Secondary School</t>
  </si>
  <si>
    <t>博愛醫院八十週年鄧英喜中學 POH 80th Anniversary Tang Ying Hei College</t>
  </si>
  <si>
    <t>順德聯誼總會鄭裕彤中學 STFA Cheng Yu Tung Secondary School</t>
  </si>
  <si>
    <t>張沛松紀念中學 Chang Pui Chung Memorial School</t>
  </si>
  <si>
    <t>馬錦明慈善基金馬陳端喜紀念中學 MKMCF Ma Chan Duen Hey Memorial College</t>
  </si>
  <si>
    <t>仁濟醫院王華湘中學 Yan Chai Hospital Wong Wha San Secondary School</t>
  </si>
  <si>
    <t>寶覺中學 Po Kok Secondary School</t>
  </si>
  <si>
    <t>萬鈞教育機構匯知中學 Qualied College</t>
  </si>
  <si>
    <t>香海正覺蓮社佛教正覺中學 HHCKLA Buddhist Ching Kok Secondary School</t>
  </si>
  <si>
    <t>將軍澳香島中學 Heung To Secondary School(Tseung Kwan O)</t>
  </si>
  <si>
    <t>香港華人基督教聯會真道書院 HKCCCU Logos Academy</t>
  </si>
  <si>
    <t>保良局羅氏基金中學 PLK Laws Foundation College</t>
  </si>
  <si>
    <t>優才（楊殷有娣）書院  G.T.(Ellen Yeung)College</t>
  </si>
  <si>
    <t>播道書院 Evangel College</t>
  </si>
  <si>
    <t>保良局甲子何玉清中學 Po Leung Kuk Ho Yuk Ching (1984) College</t>
  </si>
  <si>
    <t>佛教慧因法師紀念中學 Buddhist Wai Yan Memorial College</t>
  </si>
  <si>
    <t>長洲官立中學 Cheung Chau Government Secondary School</t>
  </si>
  <si>
    <t>佛教筏可紀念中學 Buddhist Fat Ho Memorial College</t>
  </si>
  <si>
    <t>嗇色園主辦可譽中學暨可譽小學 Ho Yu College and Primary School(Sponsored by Sik Sik Yuen)</t>
  </si>
  <si>
    <t>保良局馬錦明夫人章馥仙中學 Po Leung Kuk MrsMa Kam Ming - Cheung Fook Sien College</t>
  </si>
  <si>
    <t>東涌天主教學校 Tung Chung Catholic School</t>
  </si>
  <si>
    <t>靈糧堂怡文中學 Ling Liang Church E Wun Secondary School</t>
  </si>
  <si>
    <t>港青基信書院 YMCA of Hong Kong Christian College</t>
  </si>
  <si>
    <t>香港教育工作者聯會黃楚標中學 HKFEW Wong Cho Bau Secondary School</t>
  </si>
  <si>
    <t>明愛華德中書院 Caritas Charles Vath College</t>
  </si>
  <si>
    <t>香港浸會大學附屬學校王錦輝中小學 HKBU Affiliated School Wong Kam Fai Secondary &amp; Primary School</t>
  </si>
  <si>
    <t>啟思中學 Creative Secondary School</t>
  </si>
  <si>
    <t>瑪利灣學校 Marycove School</t>
  </si>
  <si>
    <t>香港耀能協會高福耀紀念學校 SAHK Ko Fook Iu Memorial School</t>
  </si>
  <si>
    <t>基督教香港信義會宏信書院 ELCHK Lutheran Academy</t>
  </si>
  <si>
    <t>香港紅十字會醫院學校 Hong Kong Red Cross Hospital Schools</t>
  </si>
  <si>
    <t>香港北角天后廟道51號</t>
  </si>
  <si>
    <t>香港北角天后廟道190號</t>
  </si>
  <si>
    <t>香港北角炮台山道30號</t>
  </si>
  <si>
    <t>香港北角雲景道11號</t>
  </si>
  <si>
    <t>香港北角雲景道18號</t>
  </si>
  <si>
    <t>香港北角雲景道20號</t>
  </si>
  <si>
    <t>香港北角雲景道62號</t>
  </si>
  <si>
    <t>香港北角雲景道81號</t>
  </si>
  <si>
    <t>香港北角寶馬山道20號</t>
  </si>
  <si>
    <t>香港北角寶馬山道55號</t>
  </si>
  <si>
    <t>香港北角城市花園道2號</t>
  </si>
  <si>
    <t>香港鰂魚涌海澤街10號</t>
  </si>
  <si>
    <t>香港西灣河太祥街2號B</t>
  </si>
  <si>
    <t>香港西灣河太安街26號</t>
  </si>
  <si>
    <t>香港筲箕灣柴灣道16號</t>
  </si>
  <si>
    <t>香港筲箕灣柴灣道40號</t>
  </si>
  <si>
    <t>香港筲箕灣柴灣道42號</t>
  </si>
  <si>
    <t>香港筲箕灣愛秩序灣愛賢街18號</t>
  </si>
  <si>
    <t>香港杏花邨盛康里6號</t>
  </si>
  <si>
    <t>香港柴灣萃文道4號</t>
  </si>
  <si>
    <t>香港柴灣新廈街323號</t>
  </si>
  <si>
    <t>香港柴灣新廈街338號</t>
  </si>
  <si>
    <t>香港柴灣翠灣街22號</t>
  </si>
  <si>
    <t>香港柴灣翠灣街翠灣邨</t>
  </si>
  <si>
    <t>香港柴灣祥民道12號</t>
  </si>
  <si>
    <t>香港柴灣小西灣富怡道2號</t>
  </si>
  <si>
    <t>香港柴灣小西灣道31號</t>
  </si>
  <si>
    <t>香港柴灣小西灣道33號</t>
  </si>
  <si>
    <t>香港小西灣富欣道9號</t>
  </si>
  <si>
    <t>香港柴灣新廈街330號</t>
  </si>
  <si>
    <t>香港灣仔司徒拔道41號B</t>
  </si>
  <si>
    <t>香港灣仔皇后大道東281號</t>
  </si>
  <si>
    <t>香港灣仔堅尼地道9-13號</t>
  </si>
  <si>
    <t>香港灣仔堅尼地道25-27號</t>
  </si>
  <si>
    <t>香港灣仔愛群道5號</t>
  </si>
  <si>
    <t>香港灣仔愛群道9號</t>
  </si>
  <si>
    <t>香港銅鑼灣大坑徑17號</t>
  </si>
  <si>
    <t>香港銅鑼灣大坑道50號</t>
  </si>
  <si>
    <t>香港銅鑼灣加路連山道77號</t>
  </si>
  <si>
    <t>香港銅鑼灣高士威道120號</t>
  </si>
  <si>
    <t>香港銅鑼灣掃桿埔東院道11號</t>
  </si>
  <si>
    <t>香港銅鑼灣嘉寧徑1號</t>
  </si>
  <si>
    <t>香港銅鑼灣禮頓道140號</t>
  </si>
  <si>
    <t>香港跑馬地雲地利道18號A</t>
  </si>
  <si>
    <t>香港跑馬地藍塘道123號</t>
  </si>
  <si>
    <t>九龍大角咀柳樹街12號</t>
  </si>
  <si>
    <t>香港中區麥當勞道33號</t>
  </si>
  <si>
    <t>香港中區堅尼地道7號</t>
  </si>
  <si>
    <t>香港中區羅便臣道2號</t>
  </si>
  <si>
    <t>香港中區羅便臣道76號</t>
  </si>
  <si>
    <t>香港西營盤醫院道26-28號</t>
  </si>
  <si>
    <t>香港西營盤列堤頓道2號</t>
  </si>
  <si>
    <t>香港西營盤般咸道63號A</t>
  </si>
  <si>
    <t>香港西營盤般咸道69號</t>
  </si>
  <si>
    <t>香港西環第三街179號</t>
  </si>
  <si>
    <t>香港西環薄扶林道62號</t>
  </si>
  <si>
    <t>香港小西灣富欣道３號</t>
  </si>
  <si>
    <t>香港薄扶林置富徑1號</t>
  </si>
  <si>
    <t>香港薄扶林置富徑2號</t>
  </si>
  <si>
    <t>香港薄扶林摩星嶺道50號</t>
  </si>
  <si>
    <t>香港薄扶林華富道55號</t>
  </si>
  <si>
    <t>香港薄扶林華富道57號</t>
  </si>
  <si>
    <t>香港香港仔貝璐道200號</t>
  </si>
  <si>
    <t>香港香港仔香港仔水塘道21號</t>
  </si>
  <si>
    <t>香港香港仔黃竹坑道1號</t>
  </si>
  <si>
    <t>香港黃竹坑深灣道1號</t>
  </si>
  <si>
    <t>香港鴨脷洲利東邨道18號</t>
  </si>
  <si>
    <t>香港鴨脷洲利東邨道1號</t>
  </si>
  <si>
    <t>香港赤柱東頭灣道22號</t>
  </si>
  <si>
    <t>香港香港仔黃竹坑南風道9號</t>
  </si>
  <si>
    <t>香港薄扶林華富道53號</t>
  </si>
  <si>
    <t>香港赤柱東頭灣道13-15號</t>
  </si>
  <si>
    <t>香港薄扶林羅富國徑8號</t>
  </si>
  <si>
    <t>香港香港仔南朗山道38號</t>
  </si>
  <si>
    <t>九龍尖沙咀廣東道180號</t>
  </si>
  <si>
    <t>九龍尖沙咀柯士甸道162號</t>
  </si>
  <si>
    <t>九龍佐敦佐敦道1號</t>
  </si>
  <si>
    <t>九龍油麻地加士居道50號</t>
  </si>
  <si>
    <t>九龍油麻地石壁道2號</t>
  </si>
  <si>
    <t>九龍油麻地窩打老道52號</t>
  </si>
  <si>
    <t>九龍油麻地窩打老道54號A</t>
  </si>
  <si>
    <t>九龍油麻地窩打老道56號</t>
  </si>
  <si>
    <t>九龍旺角白布街11號</t>
  </si>
  <si>
    <t>九龍旺角洗衣街150號</t>
  </si>
  <si>
    <t>九龍旺角洗衣街152號</t>
  </si>
  <si>
    <t>九龍旺角界限街52號</t>
  </si>
  <si>
    <t>九龍大角咀詩歌舞街45號</t>
  </si>
  <si>
    <t>九龍大角咀詩歌舞街66號</t>
  </si>
  <si>
    <t>九龍大角咀橡樹街16號</t>
  </si>
  <si>
    <t>九龍大角咀海泓道8號</t>
  </si>
  <si>
    <t>九龍大角咀填海區海帆道22號</t>
  </si>
  <si>
    <t>九龍深水埗興華街西9號</t>
  </si>
  <si>
    <t>九龍深水埗長沙灣道332-334號</t>
  </si>
  <si>
    <t>九龍深水埗懷惠道18號</t>
  </si>
  <si>
    <t>九龍深水埗蘇屋邨長發街38號</t>
  </si>
  <si>
    <t>九龍長沙灣福榮街533號</t>
  </si>
  <si>
    <t>九龍長沙灣永明街5號永明街5號</t>
  </si>
  <si>
    <t>九龍西九龍深旺道33號</t>
  </si>
  <si>
    <t>九龍深水埗英華街1號</t>
  </si>
  <si>
    <t>九龍長沙灣荔康街8號</t>
  </si>
  <si>
    <t>九龍深水埗海麗街1號</t>
  </si>
  <si>
    <t>九龍九龍城延文禮士道2號</t>
  </si>
  <si>
    <t>九龍深水埗美荔道11號</t>
  </si>
  <si>
    <t>九龍深水埗廣利道11號</t>
  </si>
  <si>
    <t>九龍美孚百老匯街80-86號</t>
  </si>
  <si>
    <t>九龍美孚美孚新邨吉利徑1-3號</t>
  </si>
  <si>
    <t>九龍深水埗青山道101號</t>
  </si>
  <si>
    <t>九龍九龍塘又一村達之路18號</t>
  </si>
  <si>
    <t>九龍九龍塘又一村玫瑰街22號</t>
  </si>
  <si>
    <t>九龍大坑東棠蔭街11號</t>
  </si>
  <si>
    <t>九龍大坑東桃源街2號</t>
  </si>
  <si>
    <t>九龍九龍塘又一村桃源街33號</t>
  </si>
  <si>
    <t>九龍石峽尾大坑東道12號</t>
  </si>
  <si>
    <t>九龍石峽尾偉智街1號</t>
  </si>
  <si>
    <t>九龍石峽尾偉智街3號</t>
  </si>
  <si>
    <t>九龍石峽尾偉智街17號</t>
  </si>
  <si>
    <t>九龍石峽尾南昌街250號</t>
  </si>
  <si>
    <t>九龍石峽尾南昌街300號</t>
  </si>
  <si>
    <t>九龍石峽尾南昌街298號</t>
  </si>
  <si>
    <t>九龍深水埗歌和老街47號</t>
  </si>
  <si>
    <t>九龍九龍塘舒梨道10號</t>
  </si>
  <si>
    <t>九龍九龍塘沙福道真光里1號</t>
  </si>
  <si>
    <t>九龍九龍塘何東道5號</t>
  </si>
  <si>
    <t>九龍九龍塘牛津道1C</t>
  </si>
  <si>
    <t>九龍九龍塘牛津道2號B</t>
  </si>
  <si>
    <t>九龍九龍塘牛津道2號C</t>
  </si>
  <si>
    <t>九龍九龍塘喇沙利道18號</t>
  </si>
  <si>
    <t>九龍九龍塘禧福道30號</t>
  </si>
  <si>
    <t>九龍九龍城延文禮士道33號</t>
  </si>
  <si>
    <t>九龍九龍城東寶庭道8號</t>
  </si>
  <si>
    <t>九龍九龍城聯合道135號</t>
  </si>
  <si>
    <t>九龍旺角亞皆老街131號</t>
  </si>
  <si>
    <t>九龍何文田培正道20號</t>
  </si>
  <si>
    <t>九龍何文田窩打老道山文福道27號</t>
  </si>
  <si>
    <t>九龍何文田公主道14號</t>
  </si>
  <si>
    <t>九龍何文田巴富街8號</t>
  </si>
  <si>
    <t>九龍何文田巴富街14號</t>
  </si>
  <si>
    <t>九龍何文田巴富街22號</t>
  </si>
  <si>
    <t>九龍何文田常盛街21號</t>
  </si>
  <si>
    <t>九龍何文田石鼓街22號</t>
  </si>
  <si>
    <t>九龍何文田常和街4號</t>
  </si>
  <si>
    <t>九龍何文田常和街6號</t>
  </si>
  <si>
    <t>九龍何文田常和街8號</t>
  </si>
  <si>
    <t>九龍何文田忠孝街55號</t>
  </si>
  <si>
    <t>九龍何文田愛民邨孝民街2號</t>
  </si>
  <si>
    <t>九龍何文田忠孝街101號</t>
  </si>
  <si>
    <t>九龍土瓜灣馬頭圍盛德街51號</t>
  </si>
  <si>
    <t>九龍土瓜灣農圃道1號</t>
  </si>
  <si>
    <t>九龍土瓜灣農圃道6號</t>
  </si>
  <si>
    <t>九龍土瓜灣天光道16號</t>
  </si>
  <si>
    <t>九龍紅磡大環道10號</t>
  </si>
  <si>
    <t>九龍土瓜灣祟安街26號</t>
  </si>
  <si>
    <t>九龍土瓜灣崇安街28號</t>
  </si>
  <si>
    <t>九龍新蒲崗太子道東596號</t>
  </si>
  <si>
    <t>九龍新蒲崗彩虹道5號</t>
  </si>
  <si>
    <t>九龍新蒲崗樂善道161號</t>
  </si>
  <si>
    <t>九龍九龍城沐虹街6號</t>
  </si>
  <si>
    <t>九龍新蒲崗爵祿街15號</t>
  </si>
  <si>
    <t>九龍橫頭磡富美街9號</t>
  </si>
  <si>
    <t>九龍橫頭磡富裕街3號</t>
  </si>
  <si>
    <t>九龍橫頭磡龍翔道155號</t>
  </si>
  <si>
    <t>九龍黃大仙馬仔坑道1號</t>
  </si>
  <si>
    <t>九龍黃大仙東頭村道161號</t>
  </si>
  <si>
    <t>九龍黃大仙龍鳳街3號</t>
  </si>
  <si>
    <t>九龍慈雲山雙鳳街47號</t>
  </si>
  <si>
    <t>九龍慈雲山蒲崗村道171號</t>
  </si>
  <si>
    <t>九龍慈雲山蒲崗村道173號</t>
  </si>
  <si>
    <t>九龍慈雲山毓華街100號</t>
  </si>
  <si>
    <t>九龍慈雲山慈雲山道8號</t>
  </si>
  <si>
    <t>九龍鑽石山斧山道162號</t>
  </si>
  <si>
    <t>九龍鑽石山平定道10號</t>
  </si>
  <si>
    <t>九龍彩虹紫葳路1號</t>
  </si>
  <si>
    <t>九龍彩虹彩虹邨藍鐘道11號</t>
  </si>
  <si>
    <t>九龍西貢清水灣道303號</t>
  </si>
  <si>
    <t>九龍黃大仙蒲崗村道176號</t>
  </si>
  <si>
    <t>九龍鑽石山蒲崗村道182號</t>
  </si>
  <si>
    <t>九龍橫頭磡龍翔道157號</t>
  </si>
  <si>
    <t>九龍鑽石山志蓮道9號</t>
  </si>
  <si>
    <t>九龍鑽石山斧山道171號</t>
  </si>
  <si>
    <t>九龍西貢清水灣道6010地段</t>
  </si>
  <si>
    <t>九龍新清水灣道46號</t>
  </si>
  <si>
    <t>九龍牛頭角彩霞道45號</t>
  </si>
  <si>
    <t>九龍秀茂坪曉光街80號</t>
  </si>
  <si>
    <t>九龍秀茂坪曉育徑4號</t>
  </si>
  <si>
    <t>九龍觀塘順利邨順緻街7號</t>
  </si>
  <si>
    <t>九龍觀塘順利邨順緻街9號</t>
  </si>
  <si>
    <t>九龍觀塘順天邨順安道9號</t>
  </si>
  <si>
    <t>九龍觀塘功樂道7號</t>
  </si>
  <si>
    <t>九龍觀塘功樂道55號</t>
  </si>
  <si>
    <t>九龍觀塘功樂道90號</t>
  </si>
  <si>
    <t>九龍觀塘康利道26號</t>
  </si>
  <si>
    <t>九龍觀塘康寧道和康徑9號</t>
  </si>
  <si>
    <t>九龍觀塘瑞寧街20號</t>
  </si>
  <si>
    <t>九龍觀塘翠屏道100號</t>
  </si>
  <si>
    <t>九龍觀塘翠屏道102號</t>
  </si>
  <si>
    <t>九龍觀塘曉明街20號</t>
  </si>
  <si>
    <t>九龍觀塘曉明街26號</t>
  </si>
  <si>
    <t>九龍觀塘曉明街28號</t>
  </si>
  <si>
    <t>九龍觀塘振華道83號</t>
  </si>
  <si>
    <t>九龍九龍灣啟禮道10號</t>
  </si>
  <si>
    <t>九龍觀塘利安里2號</t>
  </si>
  <si>
    <t>九龍觀塘利安里6號</t>
  </si>
  <si>
    <t>九龍觀塘利安里2號A</t>
  </si>
  <si>
    <t>九龍九龍灣啟樂街11號</t>
  </si>
  <si>
    <t>九龍秀茂坪曉光街82號</t>
  </si>
  <si>
    <t>九龍觀塘協和街221號</t>
  </si>
  <si>
    <t>九龍藍田啟田道5號</t>
  </si>
  <si>
    <t>九龍藍田啟田道7號</t>
  </si>
  <si>
    <t>九龍藍田安田街10號</t>
  </si>
  <si>
    <t>九龍新清水灣道三十八號</t>
  </si>
  <si>
    <t>九龍油塘高超道1號</t>
  </si>
  <si>
    <t>九龍油塘油塘普照路一號</t>
  </si>
  <si>
    <t>九龍油塘高超道3號</t>
  </si>
  <si>
    <t>新界葵涌祖堯邨敬祖路12號</t>
  </si>
  <si>
    <t>新界葵涌荔景邨第1號</t>
  </si>
  <si>
    <t>新界葵涌荔景邨屋邨中學第二校舍</t>
  </si>
  <si>
    <t>新界葵涌麗瑤邨華瑤路</t>
  </si>
  <si>
    <t>新界葵涌華景山道4號</t>
  </si>
  <si>
    <t>新界葵涌和宜合道42號</t>
  </si>
  <si>
    <t>新界葵涌梨貝街6號</t>
  </si>
  <si>
    <t>新界葵涌梨貝街8號</t>
  </si>
  <si>
    <t>新界葵涌安捷街1-11號</t>
  </si>
  <si>
    <t>新界葵涌安捷街13-21號</t>
  </si>
  <si>
    <t>新界葵涌安捷街23-31號</t>
  </si>
  <si>
    <t>新界葵涌和宜合道448號</t>
  </si>
  <si>
    <t>新界葵涌和宜合道450號</t>
  </si>
  <si>
    <t>新界葵涌葵涌邨上角街15號</t>
  </si>
  <si>
    <t>新界葵盛葵盛圍397號</t>
  </si>
  <si>
    <t>新界葵盛葵合街1-5號</t>
  </si>
  <si>
    <t>新界葵盛葵合街30號</t>
  </si>
  <si>
    <t>新界葵涌葵業街2-4號</t>
  </si>
  <si>
    <t>新界葵涌葵業街6號</t>
  </si>
  <si>
    <t>新界葵涌興盛路5號</t>
  </si>
  <si>
    <t>新界葵涌葵盛圍303號</t>
  </si>
  <si>
    <t>新界葵涌葵盛圍301號</t>
  </si>
  <si>
    <t>新界葵盛盛福街1號</t>
  </si>
  <si>
    <t>新界葵涌興盛路83號</t>
  </si>
  <si>
    <t>新界青衣長青邨</t>
  </si>
  <si>
    <t>新界青衣長康邨</t>
  </si>
  <si>
    <t>新界青衣市中心清心街7號</t>
  </si>
  <si>
    <t>新界青衣長安邨第1期</t>
  </si>
  <si>
    <t>新界青衣牙鷹洲街12號</t>
  </si>
  <si>
    <t>新界葵涌葵盛圍350號</t>
  </si>
  <si>
    <t>新界葵芳興盛路90號</t>
  </si>
  <si>
    <t>新界青衣青衣邨楓樹窩路10號</t>
  </si>
  <si>
    <t>新界荃灣象山邨</t>
  </si>
  <si>
    <t>新界荃灣石圍角邨屋邨中學第2號</t>
  </si>
  <si>
    <t>新界荃灣石圍角邨屋邨中學第1號</t>
  </si>
  <si>
    <t>新界荃灣石圍角邨</t>
  </si>
  <si>
    <t>新界荃灣蕙荃路22-66號</t>
  </si>
  <si>
    <t>新界荃灣咸田街60-64號</t>
  </si>
  <si>
    <t>新界荃灣大壩街2號</t>
  </si>
  <si>
    <t>新界荃灣海壩街70號</t>
  </si>
  <si>
    <t>新界荃灣荃景圍145-165號</t>
  </si>
  <si>
    <t>新界荃灣荃景園安賢街12-20號</t>
  </si>
  <si>
    <t>新界荃灣安賢街7號</t>
  </si>
  <si>
    <t>新界屯門安定邨</t>
  </si>
  <si>
    <t>新界屯門友愛邨</t>
  </si>
  <si>
    <t>新界屯門友愛邨友愛路7號</t>
  </si>
  <si>
    <t>新界屯門愛明里8號</t>
  </si>
  <si>
    <t>新界屯門青山公路393號</t>
  </si>
  <si>
    <t>新界屯門新墟青山公路28號</t>
  </si>
  <si>
    <t>新界屯門鄉事會路85號</t>
  </si>
  <si>
    <t>新界屯門湖景邨</t>
  </si>
  <si>
    <t>新界屯門湖景邨湖暉街7號</t>
  </si>
  <si>
    <t>新界屯門湖山路218號</t>
  </si>
  <si>
    <t>新界屯門湖翠路273號</t>
  </si>
  <si>
    <t>新界屯門新界屯門兆麟街18號</t>
  </si>
  <si>
    <t>新界屯門兆麟街20號</t>
  </si>
  <si>
    <t>新界屯門恆貴街3號</t>
  </si>
  <si>
    <t>新界屯門31區楊青路</t>
  </si>
  <si>
    <t>新界屯門楊青路28號</t>
  </si>
  <si>
    <t>新界屯門旺賢街2號</t>
  </si>
  <si>
    <t>新界屯門良景邨</t>
  </si>
  <si>
    <t>新界屯門大興邨</t>
  </si>
  <si>
    <t>新界屯門良才里9號</t>
  </si>
  <si>
    <t>新界屯門良才里11號</t>
  </si>
  <si>
    <t>新界屯門河興街6A大興花園二期</t>
  </si>
  <si>
    <t>新界屯門石排頭路17號</t>
  </si>
  <si>
    <t>新界屯門山景邨</t>
  </si>
  <si>
    <t>新界屯門建生邨</t>
  </si>
  <si>
    <t>新界屯門兆康苑兆康路一號</t>
  </si>
  <si>
    <t>新界屯門青山公路藍地段22號</t>
  </si>
  <si>
    <t>新界屯門恆富街21號</t>
  </si>
  <si>
    <t>新界屯門青海圍1號</t>
  </si>
  <si>
    <t>新界屯門旺賢街3號</t>
  </si>
  <si>
    <t>新界屯門新墟新和里10號</t>
  </si>
  <si>
    <t>新界屯門松齡徑1 號</t>
  </si>
  <si>
    <t>新界元朗豐年路20號</t>
  </si>
  <si>
    <t>新界元朗教育路123號</t>
  </si>
  <si>
    <t>新界元朗體育路7號</t>
  </si>
  <si>
    <t>新界元朗公園北路1號</t>
  </si>
  <si>
    <t>新界元朗水牛嶺公園南路22號</t>
  </si>
  <si>
    <t>新界元朗鳳攸東街</t>
  </si>
  <si>
    <t>新界元朗鳳攸南街10號</t>
  </si>
  <si>
    <t>新界元朗鳳攸南街8號</t>
  </si>
  <si>
    <t>新界元朗朗屏邨第三期</t>
  </si>
  <si>
    <t>新界元朗天水圍天華路51號</t>
  </si>
  <si>
    <t>新界元朗洪水橋洪德路一號</t>
  </si>
  <si>
    <t>新界元朗洪水橋洪順路11號</t>
  </si>
  <si>
    <t>新界元朗錦繡花園F段四街11號</t>
  </si>
  <si>
    <t>新界元朗康業街28號</t>
  </si>
  <si>
    <t>新界元朗西裕街66號</t>
  </si>
  <si>
    <t>新界元朗青山公路4５號</t>
  </si>
  <si>
    <t>新界元朗青山公路201號水邊圍邨</t>
  </si>
  <si>
    <t>新界元朗坳頭友善街3號</t>
  </si>
  <si>
    <t>新界元朗天水圍天河路9號</t>
  </si>
  <si>
    <t>新界元朗天水圍天城路20號</t>
  </si>
  <si>
    <t>新界元朗天水圍天城路18號</t>
  </si>
  <si>
    <t>新界元朗天水圍天柏路26號</t>
  </si>
  <si>
    <t>新界元朗天水圍天柏路18號</t>
  </si>
  <si>
    <t>新界元朗天水圍天湖路5號</t>
  </si>
  <si>
    <t>新界元朗天水圍天瑞邨第一期</t>
  </si>
  <si>
    <t>新界元朗天水圍天瑞邨</t>
  </si>
  <si>
    <t>新界元朗天水圍天耀邨第二期</t>
  </si>
  <si>
    <t>新界元朗天水圍第3區屏廈路</t>
  </si>
  <si>
    <t>新界元朗天水圍天頌苑天榮路3號</t>
  </si>
  <si>
    <t>新界元朗天水圍天富苑</t>
  </si>
  <si>
    <t>新界元朗天水圍天暉路八號</t>
  </si>
  <si>
    <t>新界元朗天水圍天恆村</t>
  </si>
  <si>
    <t>新界元朗天水圍天業路6號</t>
  </si>
  <si>
    <t>新界元朗天水圍天華路57號</t>
  </si>
  <si>
    <t>新界天水圍天葵路12號</t>
  </si>
  <si>
    <t>新界元朗天水圍聚星路3號</t>
  </si>
  <si>
    <t>新界沙田大圍顯田街2號</t>
  </si>
  <si>
    <t>新界沙田隆亨邨2A地段</t>
  </si>
  <si>
    <t>新界沙田隆亨邨</t>
  </si>
  <si>
    <t>新界沙田 大圍美田路1號</t>
  </si>
  <si>
    <t>新界沙田新翠邨</t>
  </si>
  <si>
    <t>新界沙田新田圍邨</t>
  </si>
  <si>
    <t>新界沙田秦石邨</t>
  </si>
  <si>
    <t>新界沙田美林邨</t>
  </si>
  <si>
    <t>新界大圍積運街12-14號</t>
  </si>
  <si>
    <t>新界大圍積泰里1號</t>
  </si>
  <si>
    <t>新界沙田文禮路11-17號</t>
  </si>
  <si>
    <t>新界沙田乙明邨</t>
  </si>
  <si>
    <t>新界沙田博康邨5A區</t>
  </si>
  <si>
    <t>新界沙田沙角邨</t>
  </si>
  <si>
    <t>新界沙田圓洲角路10號</t>
  </si>
  <si>
    <t>新界沙田瀝源邨源禾路11號</t>
  </si>
  <si>
    <t>新界沙田瀝源邨瀝源街3-5號</t>
  </si>
  <si>
    <t>新界沙田禾輋邨德厚街6號</t>
  </si>
  <si>
    <t>新界沙田禾輋邨豐順街7號</t>
  </si>
  <si>
    <t>新界沙田禾輋邨豐順街9號</t>
  </si>
  <si>
    <t>新界沙田火炭樂景街5-7號</t>
  </si>
  <si>
    <t>新界沙田愉田苑</t>
  </si>
  <si>
    <t>新界沙田第一城得寶街10號</t>
  </si>
  <si>
    <t>新界沙田銀城街29號</t>
  </si>
  <si>
    <t>新界沙田小瀝源路56號</t>
  </si>
  <si>
    <t>新界沙田銀城街25號</t>
  </si>
  <si>
    <t>新界大圍大圍新村路1號</t>
  </si>
  <si>
    <t>新界沙田大圍隆亨邨田心街 1 號</t>
  </si>
  <si>
    <t>新界沙田第一城第14 J 區</t>
  </si>
  <si>
    <t>新界馬鞍山恆信街5號</t>
  </si>
  <si>
    <t>新界馬鞍山恆安邨</t>
  </si>
  <si>
    <t>新界馬鞍山恒光街8號</t>
  </si>
  <si>
    <t>新界馬鞍山恒光街10號</t>
  </si>
  <si>
    <t>新界馬鞍山恒光街12號</t>
  </si>
  <si>
    <t>新界馬鞍山馬鞍山路208號</t>
  </si>
  <si>
    <t>新界馬鞍山西沙路632號</t>
  </si>
  <si>
    <t>新界馬鞍山寧泰路27號</t>
  </si>
  <si>
    <t>新界馬鞍山馬鞍山路210號</t>
  </si>
  <si>
    <t>新界馬鞍山錦英路2號</t>
  </si>
  <si>
    <t>新界大埔寶湖道22號</t>
  </si>
  <si>
    <t>新界大埔廣福道182號</t>
  </si>
  <si>
    <t>新界大埔運頭角里26號</t>
  </si>
  <si>
    <t>新界大埔培賢里</t>
  </si>
  <si>
    <t>新界大埔運頭塘邨</t>
  </si>
  <si>
    <t>新界大埔馬聰路8號</t>
  </si>
  <si>
    <t>新界大埔雍宜路3號</t>
  </si>
  <si>
    <t>新界大埔大元邨</t>
  </si>
  <si>
    <t>新界大埔太和路10號</t>
  </si>
  <si>
    <t>新界大埔寶雅苑</t>
  </si>
  <si>
    <t>新界大埔翠怡街4號</t>
  </si>
  <si>
    <t>新界大埔大埔頭徑2號</t>
  </si>
  <si>
    <t>新界大埔富善邨</t>
  </si>
  <si>
    <t>新界大埔楝樑里1號</t>
  </si>
  <si>
    <t>新界大埔富亨邨</t>
  </si>
  <si>
    <t>新界大埔大埔滘段4643號</t>
  </si>
  <si>
    <t>新界大埔富忠里一號</t>
  </si>
  <si>
    <t>新界粉嶺一鳴路27號</t>
  </si>
  <si>
    <t>新界粉嶺華明路38號</t>
  </si>
  <si>
    <t>新界粉嶺暉明路12號</t>
  </si>
  <si>
    <t>新界粉嶺欣盛里1號</t>
  </si>
  <si>
    <t>新界粉嶺蝴蝶山路8號</t>
  </si>
  <si>
    <t>新界粉嶺祥華邨</t>
  </si>
  <si>
    <t>新界粉嶺馬會道270號</t>
  </si>
  <si>
    <t>新界粉嶺聯和墟聯益街1號</t>
  </si>
  <si>
    <t>新界粉嶺聯和墟聯益街9號</t>
  </si>
  <si>
    <t>新界粉嶺新界粉嶺維瀚路1號</t>
  </si>
  <si>
    <t>新界上水百和路21號</t>
  </si>
  <si>
    <t>新界上水智昌路6號</t>
  </si>
  <si>
    <t>新界上水彩園邨</t>
  </si>
  <si>
    <t>新界上水馬會道17號</t>
  </si>
  <si>
    <t>新界上水鳳南路6號</t>
  </si>
  <si>
    <t>新界上水金錢村</t>
  </si>
  <si>
    <t>新界粉嶺欣盛里3號</t>
  </si>
  <si>
    <t>新界上水清城路8號</t>
  </si>
  <si>
    <t>新界粉嶺新運路28號</t>
  </si>
  <si>
    <t>新界西貢普通道A-E座</t>
  </si>
  <si>
    <t>新界西貢竹角路8號</t>
  </si>
  <si>
    <t>新界將軍澳寶林邨</t>
  </si>
  <si>
    <t>新界將軍澳毓雅里8號</t>
  </si>
  <si>
    <t>新界將軍澳敬賢里2號</t>
  </si>
  <si>
    <t>新界將軍澳林盛路1號</t>
  </si>
  <si>
    <t>新界將軍澳厚德邨</t>
  </si>
  <si>
    <t>新界將軍澳厚德邨第三期</t>
  </si>
  <si>
    <t>新界將軍澳毓雅里10號</t>
  </si>
  <si>
    <t>新界將軍澳尚德邨唐明街2號尚德邨</t>
  </si>
  <si>
    <t>新界將軍澳唐俊街6號</t>
  </si>
  <si>
    <t>新界將軍澳唐賢里2號</t>
  </si>
  <si>
    <t>新界將軍澳學林里9號</t>
  </si>
  <si>
    <t>新界將軍澳運隆路3號</t>
  </si>
  <si>
    <t>新界將軍澳運隆路2號</t>
  </si>
  <si>
    <t>新界將軍澳唐俊街8號</t>
  </si>
  <si>
    <t>新界將軍澳彩明街9號彩明苑</t>
  </si>
  <si>
    <t>新界將軍澳勤學里2號</t>
  </si>
  <si>
    <t>新界將軍澳調景嶺翠嶺路38號</t>
  </si>
  <si>
    <t>新界將軍澳調景嶺勤學里4號</t>
  </si>
  <si>
    <t>新界將軍澳調景嶺勤學里1號</t>
  </si>
  <si>
    <t>新界將軍澳陶樂路8號</t>
  </si>
  <si>
    <t>新界將軍澳調景嶺嶺光街10號</t>
  </si>
  <si>
    <t>新界將軍澳至善街7號</t>
  </si>
  <si>
    <t>新界將軍澳集福路2號</t>
  </si>
  <si>
    <t>長洲大興堤路25號</t>
  </si>
  <si>
    <t>長洲學校路5號B</t>
  </si>
  <si>
    <t>大嶼山大澳道99號</t>
  </si>
  <si>
    <t xml:space="preserve">大嶼山東涌建東路4-6號 </t>
  </si>
  <si>
    <t>大嶼山東涌富東邨</t>
  </si>
  <si>
    <t>大嶼山東涌逸東邨</t>
  </si>
  <si>
    <t>大嶼山東涌文東路37號</t>
  </si>
  <si>
    <t>大嶼山東涌松逸街2號</t>
  </si>
  <si>
    <t>大嶼山東涌富東邨第三期</t>
  </si>
  <si>
    <t>大嶼山東涌松逸街4號</t>
  </si>
  <si>
    <t>新界沙田石門安睦里6號</t>
  </si>
  <si>
    <t>新界將軍澳蓬萊路3號</t>
  </si>
  <si>
    <t>香港香港仔南朗山道32號</t>
  </si>
  <si>
    <t xml:space="preserve">新界沙田禾輋村豐禾里 2 號 </t>
  </si>
  <si>
    <t>新界元朗馬田欖口村路25號</t>
  </si>
  <si>
    <t>香港西九龍海庭道19號9樓907室</t>
  </si>
  <si>
    <t>香港紅十字會雅麗珊郡主學校 Hong Kong Red Cross Princess Alexandra School</t>
    <phoneticPr fontId="1" type="noConversion"/>
  </si>
  <si>
    <t>九龍藍田復康徑8-9號</t>
    <phoneticPr fontId="1" type="noConversion"/>
  </si>
  <si>
    <t>新界葵涌</t>
    <phoneticPr fontId="1" type="noConversion"/>
  </si>
  <si>
    <t>香港西九龍</t>
    <phoneticPr fontId="1" type="noConversion"/>
  </si>
  <si>
    <t>新界元朗</t>
    <phoneticPr fontId="1" type="noConversion"/>
  </si>
  <si>
    <t>香港香港仔</t>
    <phoneticPr fontId="1" type="noConversion"/>
  </si>
  <si>
    <t>1區：北角、筲箕灣、柴灣</t>
    <phoneticPr fontId="1" type="noConversion"/>
  </si>
  <si>
    <t>22區：大埔</t>
  </si>
  <si>
    <t>學校網上
戶口編號</t>
  </si>
  <si>
    <r>
      <rPr>
        <b/>
        <sz val="12"/>
        <color theme="1"/>
        <rFont val="細明體"/>
        <family val="3"/>
        <charset val="136"/>
      </rPr>
      <t>文字組</t>
    </r>
    <r>
      <rPr>
        <b/>
        <sz val="12"/>
        <color theme="1"/>
        <rFont val="Times New Roman"/>
        <family val="1"/>
      </rPr>
      <t xml:space="preserve"> Written Section</t>
    </r>
    <phoneticPr fontId="1" type="noConversion"/>
  </si>
  <si>
    <r>
      <rPr>
        <sz val="12"/>
        <color theme="1"/>
        <rFont val="細明體"/>
        <family val="3"/>
        <charset val="136"/>
      </rPr>
      <t>廣泛閱讀組</t>
    </r>
    <r>
      <rPr>
        <sz val="12"/>
        <color theme="1"/>
        <rFont val="Times New Roman"/>
        <family val="1"/>
      </rPr>
      <t xml:space="preserve"> - </t>
    </r>
    <r>
      <rPr>
        <sz val="12"/>
        <color theme="1"/>
        <rFont val="細明體"/>
        <family val="3"/>
        <charset val="136"/>
      </rPr>
      <t>中文組</t>
    </r>
    <r>
      <rPr>
        <sz val="12"/>
        <color theme="1"/>
        <rFont val="Times New Roman"/>
        <family val="1"/>
      </rPr>
      <t xml:space="preserve"> Extensive Reading Section - Chiniese Section </t>
    </r>
    <phoneticPr fontId="1" type="noConversion"/>
  </si>
  <si>
    <t>（請從下拉清單選擇所屬學校）
(Please select your school from the drop-down list)</t>
    <phoneticPr fontId="1" type="noConversion"/>
  </si>
  <si>
    <t xml:space="preserve">   There is no limit to the number of participants for each school. In each division, teacher-in-charge should select not more than TEN outstanding pieces form all entries.</t>
    <phoneticPr fontId="1" type="noConversion"/>
  </si>
  <si>
    <r>
      <rPr>
        <sz val="12"/>
        <color theme="1"/>
        <rFont val="細明體"/>
        <family val="3"/>
        <charset val="136"/>
      </rPr>
      <t>文字組總數</t>
    </r>
    <r>
      <rPr>
        <sz val="12"/>
        <color theme="1"/>
        <rFont val="Times New Roman"/>
        <family val="1"/>
      </rPr>
      <t xml:space="preserve"> 
Total</t>
    </r>
    <phoneticPr fontId="1" type="noConversion"/>
  </si>
  <si>
    <t>2區：灣仔、跑馬地、銅鑼灣</t>
    <phoneticPr fontId="1" type="noConversion"/>
  </si>
  <si>
    <t>3區： 中區、半山、西營盤</t>
    <phoneticPr fontId="1" type="noConversion"/>
  </si>
  <si>
    <t>4區：薄扶林、香港仔、南區</t>
    <phoneticPr fontId="1" type="noConversion"/>
  </si>
  <si>
    <t>5區：尖沙咀、油麻地</t>
    <phoneticPr fontId="1" type="noConversion"/>
  </si>
  <si>
    <t>6區：旺角、大角咀</t>
    <phoneticPr fontId="1" type="noConversion"/>
  </si>
  <si>
    <t>7區：深水埗、長沙灣、美孚</t>
    <phoneticPr fontId="1" type="noConversion"/>
  </si>
  <si>
    <t>8區：又一村、大坑東、石硤尾</t>
    <phoneticPr fontId="1" type="noConversion"/>
  </si>
  <si>
    <t>9區：九灣塘、九龍城</t>
    <phoneticPr fontId="1" type="noConversion"/>
  </si>
  <si>
    <t>10區：何文田</t>
    <phoneticPr fontId="1" type="noConversion"/>
  </si>
  <si>
    <t>11區：紅磡、土瓜灣</t>
    <phoneticPr fontId="1" type="noConversion"/>
  </si>
  <si>
    <t>12區：橫頭磡、新蒲崗、黃大仙、慈雲山、彩虹</t>
    <phoneticPr fontId="1" type="noConversion"/>
  </si>
  <si>
    <t>13區：牛頭角、觀塘、秀茂坪、順利</t>
    <phoneticPr fontId="1" type="noConversion"/>
  </si>
  <si>
    <t>14區：藍田、油塘</t>
    <phoneticPr fontId="1" type="noConversion"/>
  </si>
  <si>
    <t>15區：葵涌、青衣</t>
    <phoneticPr fontId="1" type="noConversion"/>
  </si>
  <si>
    <t>16區：荃灣</t>
    <phoneticPr fontId="1" type="noConversion"/>
  </si>
  <si>
    <t>17區：屯門</t>
    <phoneticPr fontId="1" type="noConversion"/>
  </si>
  <si>
    <t>18區：元朗</t>
    <phoneticPr fontId="1" type="noConversion"/>
  </si>
  <si>
    <t>19區：天水圍</t>
    <phoneticPr fontId="1" type="noConversion"/>
  </si>
  <si>
    <t>20區：沙田、大圍</t>
    <phoneticPr fontId="1" type="noConversion"/>
  </si>
  <si>
    <t>21區：馬鞍山</t>
    <phoneticPr fontId="1" type="noConversion"/>
  </si>
  <si>
    <t>23區：粉嶺、上水</t>
    <phoneticPr fontId="1" type="noConversion"/>
  </si>
  <si>
    <t>24區：西貢、將軍澳</t>
    <phoneticPr fontId="1" type="noConversion"/>
  </si>
  <si>
    <t>25區： 離島</t>
    <phoneticPr fontId="1" type="noConversion"/>
  </si>
  <si>
    <t>學校地址</t>
    <phoneticPr fontId="1" type="noConversion"/>
  </si>
  <si>
    <t xml:space="preserve"> School Address</t>
    <phoneticPr fontId="1" type="noConversion"/>
  </si>
  <si>
    <t>1區：北角、筲箕灣、柴灣 
District 1: North Point, Shau Kei Wan, Chai Wan</t>
  </si>
  <si>
    <t>1區：北角、筲箕灣、柴灣 
District 1: North Point, Shau Kei Wan, Chai Wan</t>
    <phoneticPr fontId="1" type="noConversion"/>
  </si>
  <si>
    <t>2區：灣仔、跑馬地、銅鑼灣 
District 2: Wan Chai, Happy Valley, Causeway Bay</t>
  </si>
  <si>
    <t>2區：灣仔、跑馬地、銅鑼灣 
District 2: Wan Chai, Happy Valley, Causeway Bay</t>
    <phoneticPr fontId="1" type="noConversion"/>
  </si>
  <si>
    <t>3區： 中區、半山、西營盤 
District 3: Central District, Mid-Levels, Sai Ying Pun</t>
  </si>
  <si>
    <t>3區： 中區、半山、西營盤 
District 3: Central District, Mid-Levels, Sai Ying Pun</t>
    <phoneticPr fontId="1" type="noConversion"/>
  </si>
  <si>
    <t>4區：薄扶林、香港仔、南區 
District 4: Pokfulam, Aberdeen, Southern District</t>
  </si>
  <si>
    <t>4區：薄扶林、香港仔、南區 
District 4: Pokfulam, Aberdeen, Southern District</t>
    <phoneticPr fontId="1" type="noConversion"/>
  </si>
  <si>
    <t>5區：尖沙咀、油麻地 
District 5: Tsim Sha Tsui, Yau Ma Tei</t>
  </si>
  <si>
    <t>5區：尖沙咀、油麻地 
District 5: Tsim Sha Tsui, Yau Ma Tei</t>
    <phoneticPr fontId="1" type="noConversion"/>
  </si>
  <si>
    <t>6區：旺角、大角咀 
District 6: Mong Kok, Tai Kok Tsui</t>
  </si>
  <si>
    <t>6區：旺角、大角咀 
District 6: Mong Kok, Tai Kok Tsui</t>
    <phoneticPr fontId="1" type="noConversion"/>
  </si>
  <si>
    <t>7區：深水埗、長沙灣、美孚 
District 7: Sham Shui Po, Cheung Sha Wan, Mei Foo</t>
  </si>
  <si>
    <t>7區：深水埗、長沙灣、美孚 
District 7: Sham Shui Po, Cheung Sha Wan, Mei Foo</t>
    <phoneticPr fontId="1" type="noConversion"/>
  </si>
  <si>
    <t>8區：又一村、大坑東、石硤尾 
District 8: Yau Yat Tsuen, Tai Hang Tung, Shek Kip Mei</t>
  </si>
  <si>
    <t>8區：又一村、大坑東、石硤尾 
District 8: Yau Yat Tsuen, Tai Hang Tung, Shek Kip Mei</t>
    <phoneticPr fontId="1" type="noConversion"/>
  </si>
  <si>
    <t>9區：九灣塘、九龍城 
District 9: Kowloon Tong, Kowloon City</t>
  </si>
  <si>
    <t>9區：九灣塘、九龍城 
District 9: Kowloon Tong, Kowloon City</t>
    <phoneticPr fontId="1" type="noConversion"/>
  </si>
  <si>
    <t>10區：何文田 
District 10: Ho Man Tin</t>
  </si>
  <si>
    <t>10區：何文田 
District 10: Ho Man Tin</t>
    <phoneticPr fontId="1" type="noConversion"/>
  </si>
  <si>
    <t>11區：紅磡、土瓜灣 
District 11: Hung Hom, To Kwa Wan</t>
  </si>
  <si>
    <t>11區：紅磡、土瓜灣 
District 11: Hung Hom, To Kwa Wan</t>
    <phoneticPr fontId="1" type="noConversion"/>
  </si>
  <si>
    <t>12區：橫頭磡、新蒲崗、黃大仙、慈雲山、彩虹 
District 12: Wang Tau Hom, San Po Kong, Wong Tai Sin, Tsz Wan Shan, Choi Hung</t>
  </si>
  <si>
    <t>12區：橫頭磡、新蒲崗、黃大仙、慈雲山、彩虹 
District 12: Wang Tau Hom, San Po Kong, Wong Tai Sin, Tsz Wan Shan, Choi Hung</t>
    <phoneticPr fontId="1" type="noConversion"/>
  </si>
  <si>
    <t>13區：牛頭角、觀塘、秀茂坪、順利 
District 13: Ngau Tau Kok, Kwun Tong, Sau Mau Ping, Shun Lee</t>
  </si>
  <si>
    <t>13區：牛頭角、觀塘、秀茂坪、順利 
District 13: Ngau Tau Kok, Kwun Tong, Sau Mau Ping, Shun Lee</t>
    <phoneticPr fontId="1" type="noConversion"/>
  </si>
  <si>
    <t>25區： 離島 
District 25: Islands</t>
  </si>
  <si>
    <t>25區： 離島 
District 25: Islands</t>
    <phoneticPr fontId="1" type="noConversion"/>
  </si>
  <si>
    <t>24區：西貢、將軍澳 
District 24: Sai Kung, Tseung Kwan O</t>
  </si>
  <si>
    <t>24區：西貢、將軍澳 
District 24: Sai Kung, Tseung Kwan O</t>
    <phoneticPr fontId="1" type="noConversion"/>
  </si>
  <si>
    <t>23區：粉嶺、上水 
District 23: Fanling, Sheung Shui</t>
  </si>
  <si>
    <t>23區：粉嶺、上水 
District 23: Fanling, Sheung Shui</t>
    <phoneticPr fontId="1" type="noConversion"/>
  </si>
  <si>
    <t>22區：大埔 
District 22: Tai Po</t>
  </si>
  <si>
    <t>22區：大埔 
District 22: Tai Po</t>
    <phoneticPr fontId="1" type="noConversion"/>
  </si>
  <si>
    <t>21區：馬鞍山 
District 21: Ma On Shan</t>
  </si>
  <si>
    <t>21區：馬鞍山 
District 21: Ma On Shan</t>
    <phoneticPr fontId="1" type="noConversion"/>
  </si>
  <si>
    <t>20區：沙田、大圍 
District 20: Sha Tin, Tai Wai</t>
  </si>
  <si>
    <t>20區：沙田、大圍 
District 20: Sha Tin, Tai Wai</t>
    <phoneticPr fontId="1" type="noConversion"/>
  </si>
  <si>
    <t>19區：天水圍 
District 19: Tin Shui Wai</t>
  </si>
  <si>
    <t>19區：天水圍 
District 19: Tin Shui Wai</t>
    <phoneticPr fontId="1" type="noConversion"/>
  </si>
  <si>
    <t>18區：元朗
District 18: Yuen Long</t>
  </si>
  <si>
    <t>18區：元朗
District 18: Yuen Long</t>
    <phoneticPr fontId="1" type="noConversion"/>
  </si>
  <si>
    <t>17區：屯門 
District 17: Tuen Mun</t>
  </si>
  <si>
    <t>17區：屯門 
District 17: Tuen Mun</t>
    <phoneticPr fontId="1" type="noConversion"/>
  </si>
  <si>
    <t>16區：荃灣 
District 16: Tsuen Wan</t>
  </si>
  <si>
    <t>16區：荃灣 
District 16: Tsuen Wan</t>
    <phoneticPr fontId="1" type="noConversion"/>
  </si>
  <si>
    <t>14區：藍田、油塘 
District 14: Lam Tin, Yau Tong</t>
  </si>
  <si>
    <t>14區：藍田、油塘 
District 14: Lam Tin, Yau Tong</t>
    <phoneticPr fontId="1" type="noConversion"/>
  </si>
  <si>
    <t>15區：葵涌、青衣 
District 15: Kwai Chung, Tsing Yi</t>
  </si>
  <si>
    <t>15區：葵涌、青衣 
District 15: Kwai Chung, Tsing Yi</t>
    <phoneticPr fontId="1" type="noConversion"/>
  </si>
  <si>
    <t>區域</t>
    <phoneticPr fontId="1" type="noConversion"/>
  </si>
  <si>
    <t>香港紅十字會雅麗珊郡主學校 Hong Kong Red Cross Princess Alexandra School</t>
  </si>
  <si>
    <t>九龍藍田復康徑8-9號</t>
  </si>
  <si>
    <t>1（請從下拉清單選擇所屬學校）
(Please select your school from the drop-down list)</t>
  </si>
  <si>
    <t>3（請從下拉清單選擇所屬學校）
(Please select your school from the drop-down list)</t>
  </si>
  <si>
    <t>5（請從下拉清單選擇所屬學校）
(Please select your school from the drop-down list)</t>
  </si>
  <si>
    <t>4（請從下拉清單選擇所屬學校）
(Please select your school from the drop-down list)</t>
  </si>
  <si>
    <t>6（請從下拉清單選擇所屬學校）
(Please select your school from the drop-down list)</t>
  </si>
  <si>
    <t>7（請從下拉清單選擇所屬學校）
(Please select your school from the drop-down list)</t>
  </si>
  <si>
    <t>8（請從下拉清單選擇所屬學校）
(Please select your school from the drop-down list)</t>
  </si>
  <si>
    <t>9（請從下拉清單選擇所屬學校）
(Please select your school from the drop-down list)</t>
  </si>
  <si>
    <t>10（請從下拉清單選擇所屬學校）
(Please select your school from the drop-down list)</t>
  </si>
  <si>
    <r>
      <rPr>
        <b/>
        <sz val="16"/>
        <color theme="1"/>
        <rFont val="新細明體"/>
        <family val="2"/>
        <charset val="136"/>
      </rPr>
      <t>「第</t>
    </r>
    <r>
      <rPr>
        <b/>
        <sz val="16"/>
        <color theme="1"/>
        <rFont val="Times New Roman"/>
        <family val="1"/>
      </rPr>
      <t>32</t>
    </r>
    <r>
      <rPr>
        <b/>
        <sz val="16"/>
        <color theme="1"/>
        <rFont val="新細明體"/>
        <family val="2"/>
        <charset val="136"/>
      </rPr>
      <t xml:space="preserve">屆中學生閱讀報告比賽」
</t>
    </r>
    <r>
      <rPr>
        <b/>
        <sz val="16"/>
        <color theme="1"/>
        <rFont val="Times New Roman"/>
        <family val="1"/>
      </rPr>
      <t>The 32nd Annual Book Report Competition for Secondary School Students</t>
    </r>
    <phoneticPr fontId="1" type="noConversion"/>
  </si>
  <si>
    <t>11（請從下拉清單選擇所屬學校）
(Please select your school from the drop-down list)</t>
  </si>
  <si>
    <t>12（請從下拉清單選擇所屬學校）
(Please select your school from the drop-down list)</t>
  </si>
  <si>
    <t>13（請從下拉清單選擇所屬學校）
(Please select your school from the drop-down list)</t>
  </si>
  <si>
    <t>14（請從下拉清單選擇所屬學校）
(Please select your school from the drop-down list)</t>
  </si>
  <si>
    <t>15（請從下拉清單選擇所屬學校）
(Please select your school from the drop-down list)</t>
  </si>
  <si>
    <t>16（請從下拉清單選擇所屬學校）
(Please select your school from the drop-down list)</t>
  </si>
  <si>
    <t>17（請從下拉清單選擇所屬學校）
(Please select your school from the drop-down list)</t>
  </si>
  <si>
    <t>18（請從下拉清單選擇所屬學校）
(Please select your school from the drop-down list)</t>
  </si>
  <si>
    <t>19（請從下拉清單選擇所屬學校）
(Please select your school from the drop-down list)</t>
  </si>
  <si>
    <t>20（請從下拉清單選擇所屬學校）
(Please select your school from the drop-down list)</t>
  </si>
  <si>
    <t>21（請從下拉清單選擇所屬學校）
(Please select your school from the drop-down list)</t>
  </si>
  <si>
    <t>23（請從下拉清單選擇所屬學校）
(Please select your school from the drop-down list)</t>
  </si>
  <si>
    <t>22（請從下拉清單選擇所屬學校）
(Please select your school from the drop-down list)</t>
  </si>
  <si>
    <t>24（請從下拉清單選擇所屬學校）
(Please select your school from the drop-down list)</t>
  </si>
  <si>
    <t>2（請從下拉清單選擇所屬學校）
(Please select your school from the drop-down list)</t>
    <phoneticPr fontId="1" type="noConversion"/>
  </si>
  <si>
    <t>25（請從下拉清單選擇所屬學校）
(Please select your school from the drop-down list)</t>
  </si>
  <si>
    <t>1區：北角、筲箕灣、柴灣 
District 1: North Point, Shau Kei Wan, Chai Wan</t>
    <phoneticPr fontId="1" type="noConversion"/>
  </si>
  <si>
    <t>香港北角雲景道20號</t>
    <phoneticPr fontId="1" type="noConversion"/>
  </si>
  <si>
    <t>北角協同中學 Concordia Lutheran School (North Point)</t>
    <phoneticPr fontId="1" type="noConversion"/>
  </si>
  <si>
    <r>
      <rPr>
        <sz val="12"/>
        <color theme="1"/>
        <rFont val="細明體"/>
        <family val="3"/>
        <charset val="136"/>
      </rPr>
      <t>初級組</t>
    </r>
    <r>
      <rPr>
        <sz val="12"/>
        <color theme="1"/>
        <rFont val="Times New Roman"/>
        <family val="1"/>
      </rPr>
      <t xml:space="preserve"> 
Junior Division</t>
    </r>
    <phoneticPr fontId="1" type="noConversion"/>
  </si>
  <si>
    <t>1區 District 1</t>
    <phoneticPr fontId="1" type="noConversion"/>
  </si>
  <si>
    <t>25區 District 25</t>
    <phoneticPr fontId="1" type="noConversion"/>
  </si>
  <si>
    <t>24區 District 24</t>
    <phoneticPr fontId="1" type="noConversion"/>
  </si>
  <si>
    <t>23區 District 23</t>
    <phoneticPr fontId="1" type="noConversion"/>
  </si>
  <si>
    <t>22區 District 22</t>
    <phoneticPr fontId="1" type="noConversion"/>
  </si>
  <si>
    <t>21區 District 21</t>
    <phoneticPr fontId="1" type="noConversion"/>
  </si>
  <si>
    <t>20區 District 20</t>
    <phoneticPr fontId="1" type="noConversion"/>
  </si>
  <si>
    <t>19區 District 19</t>
    <phoneticPr fontId="1" type="noConversion"/>
  </si>
  <si>
    <t>18區 District 18</t>
    <phoneticPr fontId="1" type="noConversion"/>
  </si>
  <si>
    <t>17區 District 17</t>
    <phoneticPr fontId="1" type="noConversion"/>
  </si>
  <si>
    <t>16區 District 16</t>
    <phoneticPr fontId="1" type="noConversion"/>
  </si>
  <si>
    <t>15區 District 15</t>
    <phoneticPr fontId="1" type="noConversion"/>
  </si>
  <si>
    <t>14區 District 14</t>
    <phoneticPr fontId="1" type="noConversion"/>
  </si>
  <si>
    <t>13區 District 13</t>
    <phoneticPr fontId="1" type="noConversion"/>
  </si>
  <si>
    <t>12區 District 12</t>
    <phoneticPr fontId="1" type="noConversion"/>
  </si>
  <si>
    <t>11區 District 11</t>
    <phoneticPr fontId="1" type="noConversion"/>
  </si>
  <si>
    <t>10區 District 10</t>
    <phoneticPr fontId="1" type="noConversion"/>
  </si>
  <si>
    <t>9區 District 9</t>
    <phoneticPr fontId="1" type="noConversion"/>
  </si>
  <si>
    <t>8區 District 8</t>
    <phoneticPr fontId="1" type="noConversion"/>
  </si>
  <si>
    <t>7區 District 7</t>
    <phoneticPr fontId="1" type="noConversion"/>
  </si>
  <si>
    <t>6區 District 6</t>
    <phoneticPr fontId="1" type="noConversion"/>
  </si>
  <si>
    <t>5區 District 5</t>
    <phoneticPr fontId="1" type="noConversion"/>
  </si>
  <si>
    <t>4區 District 4</t>
    <phoneticPr fontId="1" type="noConversion"/>
  </si>
  <si>
    <t>3區 District 3</t>
    <phoneticPr fontId="1" type="noConversion"/>
  </si>
  <si>
    <t>2區 District 2</t>
    <phoneticPr fontId="1" type="noConversion"/>
  </si>
  <si>
    <r>
      <t xml:space="preserve">   </t>
    </r>
    <r>
      <rPr>
        <sz val="12"/>
        <color theme="1"/>
        <rFont val="細明體"/>
        <family val="3"/>
        <charset val="136"/>
      </rPr>
      <t xml:space="preserve">職稱︰
</t>
    </r>
    <r>
      <rPr>
        <sz val="12"/>
        <color theme="1"/>
        <rFont val="Times New Roman"/>
        <family val="1"/>
      </rPr>
      <t>Job Title</t>
    </r>
    <r>
      <rPr>
        <sz val="12"/>
        <color theme="1"/>
        <rFont val="細明體"/>
        <family val="3"/>
        <charset val="136"/>
      </rPr>
      <t>︰</t>
    </r>
    <phoneticPr fontId="1" type="noConversion"/>
  </si>
  <si>
    <r>
      <rPr>
        <b/>
        <sz val="12"/>
        <color theme="1"/>
        <rFont val="新細明體"/>
        <family val="2"/>
        <charset val="136"/>
      </rPr>
      <t>組別</t>
    </r>
    <r>
      <rPr>
        <b/>
        <sz val="12"/>
        <color theme="1"/>
        <rFont val="Times New Roman"/>
        <family val="1"/>
      </rPr>
      <t xml:space="preserve"> Section
</t>
    </r>
    <r>
      <rPr>
        <b/>
        <sz val="10"/>
        <color theme="1"/>
        <rFont val="新細明體"/>
        <family val="2"/>
        <charset val="136"/>
      </rPr>
      <t>（請從下拉清單選擇</t>
    </r>
    <r>
      <rPr>
        <b/>
        <sz val="10"/>
        <color theme="1"/>
        <rFont val="Times New Roman"/>
        <family val="1"/>
      </rPr>
      <t xml:space="preserve"> 
Please select from the drop-down list</t>
    </r>
    <r>
      <rPr>
        <b/>
        <sz val="10"/>
        <color theme="1"/>
        <rFont val="新細明體"/>
        <family val="2"/>
        <charset val="136"/>
      </rPr>
      <t>）</t>
    </r>
    <phoneticPr fontId="1" type="noConversion"/>
  </si>
  <si>
    <r>
      <rPr>
        <b/>
        <sz val="20"/>
        <color theme="1"/>
        <rFont val="Times New Roman"/>
        <family val="1"/>
      </rPr>
      <t>*</t>
    </r>
    <r>
      <rPr>
        <b/>
        <sz val="12"/>
        <color theme="1"/>
        <rFont val="細明體"/>
        <family val="3"/>
        <charset val="136"/>
      </rPr>
      <t>必填</t>
    </r>
    <r>
      <rPr>
        <b/>
        <sz val="12"/>
        <color theme="1"/>
        <rFont val="Times New Roman"/>
        <family val="1"/>
      </rPr>
      <t xml:space="preserve"> required</t>
    </r>
    <phoneticPr fontId="1" type="noConversion"/>
  </si>
  <si>
    <t>（請從下拉清單揀擇所屬學校地區）
(Please select your school area from the drop-down list)</t>
    <phoneticPr fontId="1" type="noConversion"/>
  </si>
  <si>
    <r>
      <rPr>
        <b/>
        <sz val="12"/>
        <color theme="1"/>
        <rFont val="細明體"/>
        <family val="1"/>
        <charset val="136"/>
      </rPr>
      <t>稱謂</t>
    </r>
    <r>
      <rPr>
        <b/>
        <sz val="12"/>
        <color theme="1"/>
        <rFont val="Times New Roman"/>
        <family val="1"/>
      </rPr>
      <t xml:space="preserve"> Title</t>
    </r>
    <phoneticPr fontId="1" type="noConversion"/>
  </si>
  <si>
    <r>
      <rPr>
        <b/>
        <sz val="16"/>
        <color theme="1"/>
        <rFont val="細明體"/>
        <family val="3"/>
        <charset val="136"/>
      </rPr>
      <t>報名表格</t>
    </r>
    <r>
      <rPr>
        <b/>
        <sz val="16"/>
        <color theme="1"/>
        <rFont val="Times New Roman"/>
        <family val="1"/>
      </rPr>
      <t xml:space="preserve"> Application Form</t>
    </r>
    <phoneticPr fontId="1" type="noConversion"/>
  </si>
  <si>
    <r>
      <t>*</t>
    </r>
    <r>
      <rPr>
        <sz val="12"/>
        <color theme="1"/>
        <rFont val="細明體"/>
        <family val="3"/>
        <charset val="136"/>
      </rPr>
      <t xml:space="preserve">所屬學校地區︰
</t>
    </r>
    <r>
      <rPr>
        <sz val="12"/>
        <color theme="1"/>
        <rFont val="Times New Roman"/>
        <family val="1"/>
      </rPr>
      <t>*School Area</t>
    </r>
    <r>
      <rPr>
        <sz val="12"/>
        <color theme="1"/>
        <rFont val="細明體"/>
        <family val="3"/>
        <charset val="136"/>
      </rPr>
      <t>︰</t>
    </r>
    <phoneticPr fontId="1" type="noConversion"/>
  </si>
  <si>
    <r>
      <rPr>
        <sz val="12"/>
        <color theme="1"/>
        <rFont val="新細明體"/>
        <family val="2"/>
        <charset val="136"/>
      </rPr>
      <t>學校地址︰</t>
    </r>
    <phoneticPr fontId="1" type="noConversion"/>
  </si>
  <si>
    <r>
      <rPr>
        <b/>
        <sz val="12"/>
        <color theme="1"/>
        <rFont val="細明體"/>
        <family val="1"/>
        <charset val="136"/>
      </rPr>
      <t>老師姓名</t>
    </r>
    <r>
      <rPr>
        <b/>
        <sz val="12"/>
        <color theme="1"/>
        <rFont val="Times New Roman"/>
        <family val="1"/>
      </rPr>
      <t xml:space="preserve"> Name of teacher</t>
    </r>
    <phoneticPr fontId="1" type="noConversion"/>
  </si>
  <si>
    <r>
      <t>*</t>
    </r>
    <r>
      <rPr>
        <sz val="12"/>
        <color theme="1"/>
        <rFont val="新細明體"/>
        <family val="2"/>
        <charset val="136"/>
      </rPr>
      <t>負責老師︰</t>
    </r>
    <r>
      <rPr>
        <sz val="12"/>
        <color theme="1"/>
        <rFont val="Times New Roman"/>
        <family val="1"/>
      </rPr>
      <t xml:space="preserve"> 
*Teacher-in-charge</t>
    </r>
    <r>
      <rPr>
        <sz val="12"/>
        <color theme="1"/>
        <rFont val="新細明體"/>
        <family val="2"/>
        <charset val="136"/>
      </rPr>
      <t>︰</t>
    </r>
    <phoneticPr fontId="1" type="noConversion"/>
  </si>
  <si>
    <r>
      <t>*</t>
    </r>
    <r>
      <rPr>
        <sz val="12"/>
        <color theme="1"/>
        <rFont val="細明體"/>
        <family val="3"/>
        <charset val="136"/>
      </rPr>
      <t>電郵地址︰</t>
    </r>
    <r>
      <rPr>
        <sz val="12"/>
        <color theme="1"/>
        <rFont val="Times New Roman"/>
        <family val="1"/>
      </rPr>
      <t xml:space="preserve"> 
*E-mail Address</t>
    </r>
    <r>
      <rPr>
        <sz val="12"/>
        <color theme="1"/>
        <rFont val="細明體"/>
        <family val="3"/>
        <charset val="136"/>
      </rPr>
      <t>︰</t>
    </r>
    <phoneticPr fontId="1" type="noConversion"/>
  </si>
  <si>
    <r>
      <t>*</t>
    </r>
    <r>
      <rPr>
        <sz val="12"/>
        <color theme="1"/>
        <rFont val="新細明體"/>
        <family val="2"/>
        <charset val="136"/>
      </rPr>
      <t>聯絡電話︰</t>
    </r>
    <r>
      <rPr>
        <sz val="12"/>
        <color theme="1"/>
        <rFont val="Times New Roman"/>
        <family val="1"/>
      </rPr>
      <t xml:space="preserve"> 
*Contact No</t>
    </r>
    <r>
      <rPr>
        <sz val="12"/>
        <color theme="1"/>
        <rFont val="新細明體"/>
        <family val="2"/>
        <charset val="136"/>
      </rPr>
      <t>︰</t>
    </r>
    <phoneticPr fontId="1" type="noConversion"/>
  </si>
  <si>
    <r>
      <rPr>
        <sz val="12"/>
        <color theme="1"/>
        <rFont val="Times New Roman"/>
        <family val="3"/>
        <charset val="136"/>
      </rPr>
      <t>文字組</t>
    </r>
    <r>
      <rPr>
        <sz val="12"/>
        <color theme="1"/>
        <rFont val="Times New Roman"/>
        <family val="1"/>
      </rPr>
      <t xml:space="preserve"> 
Written Section</t>
    </r>
    <phoneticPr fontId="1" type="noConversion"/>
  </si>
  <si>
    <r>
      <rPr>
        <sz val="12"/>
        <color theme="1"/>
        <rFont val="細明體"/>
        <family val="3"/>
        <charset val="136"/>
      </rPr>
      <t>中文組</t>
    </r>
    <r>
      <rPr>
        <sz val="12"/>
        <color theme="1"/>
        <rFont val="Times New Roman"/>
        <family val="1"/>
      </rPr>
      <t xml:space="preserve"> 
Chinese Section </t>
    </r>
    <phoneticPr fontId="1" type="noConversion"/>
  </si>
  <si>
    <r>
      <t>*</t>
    </r>
    <r>
      <rPr>
        <sz val="12"/>
        <color theme="1"/>
        <rFont val="新細明體"/>
        <family val="2"/>
        <charset val="136"/>
      </rPr>
      <t>本校推薦作品總數︰</t>
    </r>
    <r>
      <rPr>
        <sz val="12"/>
        <color theme="1"/>
        <rFont val="Times New Roman"/>
        <family val="1"/>
      </rPr>
      <t xml:space="preserve"> 
*Total No. of Recommended Entries</t>
    </r>
    <r>
      <rPr>
        <sz val="12"/>
        <color theme="1"/>
        <rFont val="新細明體"/>
        <family val="2"/>
        <charset val="136"/>
      </rPr>
      <t>︰</t>
    </r>
    <phoneticPr fontId="1" type="noConversion"/>
  </si>
  <si>
    <r>
      <rPr>
        <sz val="12"/>
        <color theme="1"/>
        <rFont val="細明體"/>
        <family val="3"/>
        <charset val="136"/>
      </rPr>
      <t>高級組</t>
    </r>
    <r>
      <rPr>
        <sz val="12"/>
        <color theme="1"/>
        <rFont val="Times New Roman"/>
        <family val="1"/>
      </rPr>
      <t xml:space="preserve"> 
Senior Division</t>
    </r>
    <phoneticPr fontId="1" type="noConversion"/>
  </si>
  <si>
    <r>
      <t>#</t>
    </r>
    <r>
      <rPr>
        <sz val="12"/>
        <color theme="1"/>
        <rFont val="細明體"/>
        <family val="3"/>
        <charset val="136"/>
      </rPr>
      <t>每所學校參賽人數不限，每組由學校負責老師在校內參賽學生中自行評選出每組別不多於十份優秀作品</t>
    </r>
    <phoneticPr fontId="1" type="noConversion"/>
  </si>
  <si>
    <r>
      <rPr>
        <b/>
        <sz val="12"/>
        <color theme="1"/>
        <rFont val="新細明體"/>
        <family val="2"/>
        <charset val="136"/>
      </rPr>
      <t xml:space="preserve">初級組／高級組
</t>
    </r>
    <r>
      <rPr>
        <b/>
        <sz val="12"/>
        <color theme="1"/>
        <rFont val="Times New Roman"/>
        <family val="1"/>
      </rPr>
      <t>Junior / Senior Division</t>
    </r>
    <phoneticPr fontId="1" type="noConversion"/>
  </si>
  <si>
    <r>
      <rPr>
        <b/>
        <sz val="12"/>
        <color theme="1"/>
        <rFont val="細明體"/>
        <family val="3"/>
        <charset val="136"/>
      </rPr>
      <t>優秀作品</t>
    </r>
    <r>
      <rPr>
        <b/>
        <sz val="12"/>
        <color theme="1"/>
        <rFont val="Times New Roman"/>
        <family val="1"/>
      </rPr>
      <t>#
Outsanding Entry#</t>
    </r>
    <phoneticPr fontId="1" type="noConversion"/>
  </si>
  <si>
    <r>
      <rPr>
        <sz val="12"/>
        <color theme="1"/>
        <rFont val="細明體"/>
        <family val="3"/>
        <charset val="136"/>
      </rPr>
      <t>高級組</t>
    </r>
    <r>
      <rPr>
        <sz val="12"/>
        <color theme="1"/>
        <rFont val="Times New Roman"/>
        <family val="1"/>
      </rPr>
      <t xml:space="preserve"> Senior Division</t>
    </r>
    <phoneticPr fontId="1" type="noConversion"/>
  </si>
  <si>
    <t>請選擇 Please choose</t>
  </si>
  <si>
    <t>1區 District 1</t>
  </si>
  <si>
    <r>
      <rPr>
        <sz val="14"/>
        <rFont val="細明體"/>
        <family val="3"/>
        <charset val="136"/>
      </rPr>
      <t>請按步驟填寫報名表格。</t>
    </r>
    <r>
      <rPr>
        <sz val="14"/>
        <rFont val="Times New Roman"/>
        <family val="1"/>
      </rPr>
      <t>Please fill in the form step by step.</t>
    </r>
    <phoneticPr fontId="1" type="noConversion"/>
  </si>
  <si>
    <r>
      <t>2</t>
    </r>
    <r>
      <rPr>
        <b/>
        <sz val="14"/>
        <rFont val="微軟正黑體"/>
        <family val="2"/>
        <charset val="136"/>
      </rPr>
      <t>區</t>
    </r>
    <r>
      <rPr>
        <b/>
        <sz val="14"/>
        <rFont val="Times New Roman"/>
        <family val="1"/>
      </rPr>
      <t xml:space="preserve"> District 2</t>
    </r>
  </si>
  <si>
    <r>
      <t>3</t>
    </r>
    <r>
      <rPr>
        <b/>
        <sz val="14"/>
        <rFont val="微軟正黑體"/>
        <family val="2"/>
        <charset val="136"/>
      </rPr>
      <t>區</t>
    </r>
    <r>
      <rPr>
        <b/>
        <sz val="14"/>
        <rFont val="Times New Roman"/>
        <family val="1"/>
      </rPr>
      <t xml:space="preserve"> District 3</t>
    </r>
  </si>
  <si>
    <r>
      <t>4</t>
    </r>
    <r>
      <rPr>
        <b/>
        <sz val="14"/>
        <rFont val="微軟正黑體"/>
        <family val="2"/>
        <charset val="136"/>
      </rPr>
      <t>區</t>
    </r>
    <r>
      <rPr>
        <b/>
        <sz val="14"/>
        <rFont val="Times New Roman"/>
        <family val="1"/>
      </rPr>
      <t xml:space="preserve"> District 4</t>
    </r>
  </si>
  <si>
    <r>
      <t>5</t>
    </r>
    <r>
      <rPr>
        <b/>
        <sz val="14"/>
        <rFont val="微軟正黑體"/>
        <family val="2"/>
        <charset val="136"/>
      </rPr>
      <t>區</t>
    </r>
    <r>
      <rPr>
        <b/>
        <sz val="14"/>
        <rFont val="Times New Roman"/>
        <family val="1"/>
      </rPr>
      <t xml:space="preserve"> District 5</t>
    </r>
  </si>
  <si>
    <r>
      <t>6</t>
    </r>
    <r>
      <rPr>
        <b/>
        <sz val="14"/>
        <rFont val="微軟正黑體"/>
        <family val="2"/>
        <charset val="136"/>
      </rPr>
      <t>區</t>
    </r>
    <r>
      <rPr>
        <b/>
        <sz val="14"/>
        <rFont val="Times New Roman"/>
        <family val="1"/>
      </rPr>
      <t xml:space="preserve"> District 6</t>
    </r>
  </si>
  <si>
    <r>
      <t>7</t>
    </r>
    <r>
      <rPr>
        <b/>
        <sz val="14"/>
        <rFont val="微軟正黑體"/>
        <family val="2"/>
        <charset val="136"/>
      </rPr>
      <t>區</t>
    </r>
    <r>
      <rPr>
        <b/>
        <sz val="14"/>
        <rFont val="Times New Roman"/>
        <family val="1"/>
      </rPr>
      <t xml:space="preserve"> District 7</t>
    </r>
  </si>
  <si>
    <r>
      <t>8</t>
    </r>
    <r>
      <rPr>
        <b/>
        <sz val="14"/>
        <rFont val="微軟正黑體"/>
        <family val="2"/>
        <charset val="136"/>
      </rPr>
      <t>區</t>
    </r>
    <r>
      <rPr>
        <b/>
        <sz val="14"/>
        <rFont val="Times New Roman"/>
        <family val="1"/>
      </rPr>
      <t xml:space="preserve"> District 8</t>
    </r>
  </si>
  <si>
    <r>
      <t>10</t>
    </r>
    <r>
      <rPr>
        <b/>
        <sz val="14"/>
        <rFont val="微軟正黑體"/>
        <family val="2"/>
        <charset val="136"/>
      </rPr>
      <t>區</t>
    </r>
    <r>
      <rPr>
        <b/>
        <sz val="14"/>
        <rFont val="Times New Roman"/>
        <family val="1"/>
      </rPr>
      <t xml:space="preserve"> District 10</t>
    </r>
  </si>
  <si>
    <r>
      <t>11</t>
    </r>
    <r>
      <rPr>
        <b/>
        <sz val="14"/>
        <rFont val="微軟正黑體"/>
        <family val="2"/>
        <charset val="136"/>
      </rPr>
      <t>區</t>
    </r>
    <r>
      <rPr>
        <b/>
        <sz val="14"/>
        <rFont val="Times New Roman"/>
        <family val="1"/>
      </rPr>
      <t xml:space="preserve"> District 11</t>
    </r>
  </si>
  <si>
    <r>
      <t>12</t>
    </r>
    <r>
      <rPr>
        <b/>
        <sz val="14"/>
        <rFont val="微軟正黑體"/>
        <family val="2"/>
        <charset val="136"/>
      </rPr>
      <t>區</t>
    </r>
    <r>
      <rPr>
        <b/>
        <sz val="14"/>
        <rFont val="Times New Roman"/>
        <family val="1"/>
      </rPr>
      <t xml:space="preserve"> District 12</t>
    </r>
  </si>
  <si>
    <r>
      <t>15</t>
    </r>
    <r>
      <rPr>
        <b/>
        <sz val="14"/>
        <rFont val="微軟正黑體"/>
        <family val="2"/>
        <charset val="136"/>
      </rPr>
      <t>區</t>
    </r>
    <r>
      <rPr>
        <b/>
        <sz val="14"/>
        <rFont val="Times New Roman"/>
        <family val="1"/>
      </rPr>
      <t xml:space="preserve"> District 15</t>
    </r>
  </si>
  <si>
    <r>
      <t>16</t>
    </r>
    <r>
      <rPr>
        <b/>
        <sz val="14"/>
        <rFont val="微軟正黑體"/>
        <family val="2"/>
        <charset val="136"/>
      </rPr>
      <t>區</t>
    </r>
    <r>
      <rPr>
        <b/>
        <sz val="14"/>
        <rFont val="Times New Roman"/>
        <family val="1"/>
      </rPr>
      <t xml:space="preserve"> District 16</t>
    </r>
  </si>
  <si>
    <r>
      <t>17</t>
    </r>
    <r>
      <rPr>
        <b/>
        <sz val="14"/>
        <rFont val="微軟正黑體"/>
        <family val="2"/>
        <charset val="136"/>
      </rPr>
      <t>區</t>
    </r>
    <r>
      <rPr>
        <b/>
        <sz val="14"/>
        <rFont val="Times New Roman"/>
        <family val="1"/>
      </rPr>
      <t xml:space="preserve"> District 17</t>
    </r>
  </si>
  <si>
    <r>
      <t>18</t>
    </r>
    <r>
      <rPr>
        <b/>
        <sz val="14"/>
        <rFont val="微軟正黑體"/>
        <family val="2"/>
        <charset val="136"/>
      </rPr>
      <t>區</t>
    </r>
    <r>
      <rPr>
        <b/>
        <sz val="14"/>
        <rFont val="Times New Roman"/>
        <family val="1"/>
      </rPr>
      <t xml:space="preserve"> District 18</t>
    </r>
  </si>
  <si>
    <r>
      <t>19</t>
    </r>
    <r>
      <rPr>
        <b/>
        <sz val="14"/>
        <rFont val="微軟正黑體"/>
        <family val="2"/>
        <charset val="136"/>
      </rPr>
      <t>區</t>
    </r>
    <r>
      <rPr>
        <b/>
        <sz val="14"/>
        <rFont val="Times New Roman"/>
        <family val="1"/>
      </rPr>
      <t xml:space="preserve"> District 19</t>
    </r>
  </si>
  <si>
    <r>
      <t>20</t>
    </r>
    <r>
      <rPr>
        <b/>
        <sz val="14"/>
        <rFont val="微軟正黑體"/>
        <family val="2"/>
        <charset val="136"/>
      </rPr>
      <t>區</t>
    </r>
    <r>
      <rPr>
        <b/>
        <sz val="14"/>
        <rFont val="Times New Roman"/>
        <family val="1"/>
      </rPr>
      <t xml:space="preserve"> District 20</t>
    </r>
  </si>
  <si>
    <r>
      <t>21</t>
    </r>
    <r>
      <rPr>
        <b/>
        <sz val="14"/>
        <rFont val="微軟正黑體"/>
        <family val="2"/>
        <charset val="136"/>
      </rPr>
      <t>區</t>
    </r>
    <r>
      <rPr>
        <b/>
        <sz val="14"/>
        <rFont val="Times New Roman"/>
        <family val="1"/>
      </rPr>
      <t xml:space="preserve"> District 21</t>
    </r>
  </si>
  <si>
    <r>
      <t>22</t>
    </r>
    <r>
      <rPr>
        <b/>
        <sz val="14"/>
        <rFont val="微軟正黑體"/>
        <family val="2"/>
        <charset val="136"/>
      </rPr>
      <t>區</t>
    </r>
    <r>
      <rPr>
        <b/>
        <sz val="14"/>
        <rFont val="Times New Roman"/>
        <family val="1"/>
      </rPr>
      <t xml:space="preserve"> District 22</t>
    </r>
  </si>
  <si>
    <r>
      <t>23</t>
    </r>
    <r>
      <rPr>
        <b/>
        <sz val="14"/>
        <rFont val="微軟正黑體"/>
        <family val="2"/>
        <charset val="136"/>
      </rPr>
      <t>區</t>
    </r>
    <r>
      <rPr>
        <b/>
        <sz val="14"/>
        <rFont val="Times New Roman"/>
        <family val="1"/>
      </rPr>
      <t xml:space="preserve"> District 23</t>
    </r>
  </si>
  <si>
    <r>
      <t>24</t>
    </r>
    <r>
      <rPr>
        <b/>
        <sz val="14"/>
        <rFont val="微軟正黑體"/>
        <family val="2"/>
        <charset val="136"/>
      </rPr>
      <t>區</t>
    </r>
    <r>
      <rPr>
        <b/>
        <sz val="14"/>
        <rFont val="Times New Roman"/>
        <family val="1"/>
      </rPr>
      <t xml:space="preserve"> District 24</t>
    </r>
  </si>
  <si>
    <r>
      <t>25</t>
    </r>
    <r>
      <rPr>
        <b/>
        <sz val="14"/>
        <rFont val="微軟正黑體"/>
        <family val="2"/>
        <charset val="136"/>
      </rPr>
      <t>區</t>
    </r>
    <r>
      <rPr>
        <b/>
        <sz val="14"/>
        <rFont val="Times New Roman"/>
        <family val="1"/>
      </rPr>
      <t xml:space="preserve"> District 25</t>
    </r>
  </si>
  <si>
    <t>9區 District 9</t>
  </si>
  <si>
    <r>
      <t xml:space="preserve">2. </t>
    </r>
    <r>
      <rPr>
        <sz val="12"/>
        <color theme="1"/>
        <rFont val="細明體"/>
        <family val="3"/>
        <charset val="136"/>
      </rPr>
      <t>參賽者上載之</t>
    </r>
    <r>
      <rPr>
        <sz val="12"/>
        <color theme="1"/>
        <rFont val="Times New Roman"/>
        <family val="1"/>
      </rPr>
      <t xml:space="preserve"> YouTube </t>
    </r>
    <r>
      <rPr>
        <sz val="12"/>
        <color theme="1"/>
        <rFont val="細明體"/>
        <family val="3"/>
        <charset val="136"/>
      </rPr>
      <t>短片請設定為不公開，以「學校編號＋作品編號」作為短片標題，並於內容列明所閱讀之書籍、作者及出版社名稱</t>
    </r>
    <phoneticPr fontId="1" type="noConversion"/>
  </si>
  <si>
    <t xml:space="preserve">    Please set your YouTube video as unlisted, use the school code + entry number as your video name, and also list the book title, author and publisher in the description .</t>
    <phoneticPr fontId="1" type="noConversion"/>
  </si>
  <si>
    <t>223 Hip Wo Street, Kwun Tong, Kowloon</t>
    <phoneticPr fontId="1" type="noConversion"/>
  </si>
  <si>
    <t>2a Lee On Lane Kwun Tong Kowloon</t>
    <phoneticPr fontId="1" type="noConversion"/>
  </si>
  <si>
    <t>九龍觀塘協和街221號</t>
    <phoneticPr fontId="1" type="noConversion"/>
  </si>
  <si>
    <t>14區 District 14</t>
  </si>
  <si>
    <t>九龍觀塘協和街223號</t>
    <phoneticPr fontId="1" type="noConversion"/>
  </si>
  <si>
    <t>地利亞修女紀念學校(協和二中) Delia Memorial School (Hip Wo No.2 College)</t>
    <phoneticPr fontId="1" type="noConversion"/>
  </si>
  <si>
    <t xml:space="preserve">地利亞修女紀念學校(協和二中) </t>
    <phoneticPr fontId="1" type="noConversion"/>
  </si>
  <si>
    <t>Delia Memorial School (Hip Wo No.2 College)</t>
    <phoneticPr fontId="1" type="noConversion"/>
  </si>
  <si>
    <t>九龍觀塘協和街223號</t>
    <phoneticPr fontId="1" type="noConversion"/>
  </si>
  <si>
    <t>協和街223號</t>
    <phoneticPr fontId="1" type="noConversion"/>
  </si>
  <si>
    <t>九龍觀塘</t>
    <phoneticPr fontId="1" type="noConversion"/>
  </si>
  <si>
    <t>地利亞修女紀念學校(協和二中) Delia Memorial School (Hip Wo No.2 College)</t>
    <phoneticPr fontId="42" type="noConversion"/>
  </si>
  <si>
    <t>（請從下拉清單揀擇所屬學校地區）
(Please select your school area from the drop-down list)</t>
  </si>
  <si>
    <t>13區 District 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</si>
</sst>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 "/>
  </numFmts>
  <fonts count="43">
    <font>
      <sz val="12"/>
      <color theme="1"/>
      <name val="新細明體"/>
      <family val="2"/>
      <charset val="136"/>
      <scheme val="minor"/>
    </font>
    <font>
      <sz val="9"/>
      <name val="新細明體"/>
      <family val="2"/>
      <charset val="136"/>
      <scheme val="minor"/>
    </font>
    <font>
      <sz val="12"/>
      <color theme="1"/>
      <name val="新細明體"/>
      <family val="2"/>
      <charset val="136"/>
    </font>
    <font>
      <sz val="12"/>
      <color theme="1"/>
      <name val="Times New Roman"/>
      <family val="1"/>
    </font>
    <font>
      <b/>
      <sz val="12"/>
      <color theme="1"/>
      <name val="Times New Roman"/>
      <family val="1"/>
    </font>
    <font>
      <b/>
      <sz val="12"/>
      <color theme="1"/>
      <name val="新細明體"/>
      <family val="2"/>
      <charset val="136"/>
    </font>
    <font>
      <b/>
      <sz val="10"/>
      <name val="微軟正黑體"/>
      <family val="2"/>
      <charset val="136"/>
    </font>
    <font>
      <sz val="10"/>
      <name val="微軟正黑體"/>
      <family val="2"/>
      <charset val="136"/>
    </font>
    <font>
      <sz val="11"/>
      <name val="Arial"/>
      <family val="2"/>
    </font>
    <font>
      <sz val="11"/>
      <color indexed="8"/>
      <name val="Arial"/>
      <family val="2"/>
    </font>
    <font>
      <sz val="13"/>
      <name val="Times New Roman CE"/>
      <family val="1"/>
      <charset val="238"/>
    </font>
    <font>
      <sz val="12"/>
      <color indexed="8"/>
      <name val="新細明體"/>
      <family val="1"/>
      <charset val="136"/>
    </font>
    <font>
      <sz val="12"/>
      <color theme="1"/>
      <name val="細明體"/>
      <family val="3"/>
      <charset val="136"/>
    </font>
    <font>
      <sz val="12"/>
      <color rgb="FFFF0000"/>
      <name val="Times New Roman"/>
      <family val="1"/>
    </font>
    <font>
      <b/>
      <sz val="12"/>
      <color theme="1"/>
      <name val="細明體"/>
      <family val="3"/>
      <charset val="136"/>
    </font>
    <font>
      <sz val="12"/>
      <name val="新細明體"/>
      <family val="1"/>
      <charset val="136"/>
    </font>
    <font>
      <sz val="10"/>
      <name val="Arial"/>
      <family val="2"/>
    </font>
    <font>
      <sz val="12"/>
      <color theme="1"/>
      <name val="新細明體"/>
      <family val="1"/>
      <charset val="136"/>
      <scheme val="minor"/>
    </font>
    <font>
      <u/>
      <sz val="12"/>
      <color theme="10"/>
      <name val="新細明體"/>
      <family val="1"/>
      <charset val="136"/>
    </font>
    <font>
      <sz val="12"/>
      <color theme="1"/>
      <name val="Times New Roman"/>
      <family val="3"/>
      <charset val="136"/>
    </font>
    <font>
      <sz val="12"/>
      <color theme="1"/>
      <name val="新細明體"/>
      <family val="2"/>
      <charset val="136"/>
      <scheme val="minor"/>
    </font>
    <font>
      <sz val="10"/>
      <color theme="1"/>
      <name val="微軟正黑體"/>
      <family val="2"/>
      <charset val="136"/>
    </font>
    <font>
      <sz val="12"/>
      <color theme="1"/>
      <name val="新細明體"/>
      <family val="2"/>
      <scheme val="minor"/>
    </font>
    <font>
      <sz val="11"/>
      <color theme="1"/>
      <name val="新細明體"/>
      <family val="2"/>
      <scheme val="minor"/>
    </font>
    <font>
      <sz val="12"/>
      <color theme="1"/>
      <name val="新細明體"/>
      <family val="1"/>
      <charset val="136"/>
    </font>
    <font>
      <sz val="12"/>
      <name val="Times New Roman"/>
      <family val="1"/>
    </font>
    <font>
      <sz val="12"/>
      <color theme="1"/>
      <name val="微軟正黑體"/>
      <family val="2"/>
      <charset val="136"/>
    </font>
    <font>
      <b/>
      <sz val="10"/>
      <color theme="1"/>
      <name val="新細明體"/>
      <family val="2"/>
      <charset val="136"/>
    </font>
    <font>
      <b/>
      <sz val="10"/>
      <color theme="1"/>
      <name val="Times New Roman"/>
      <family val="1"/>
    </font>
    <font>
      <b/>
      <sz val="16"/>
      <color theme="1"/>
      <name val="新細明體"/>
      <family val="2"/>
      <charset val="136"/>
    </font>
    <font>
      <b/>
      <sz val="16"/>
      <color theme="1"/>
      <name val="Times New Roman"/>
      <family val="1"/>
    </font>
    <font>
      <b/>
      <sz val="16"/>
      <color theme="1"/>
      <name val="細明體"/>
      <family val="3"/>
      <charset val="136"/>
    </font>
    <font>
      <b/>
      <sz val="20"/>
      <color theme="1"/>
      <name val="Times New Roman"/>
      <family val="1"/>
    </font>
    <font>
      <b/>
      <sz val="14"/>
      <color theme="1"/>
      <name val="Times New Roman"/>
      <family val="1"/>
    </font>
    <font>
      <sz val="14"/>
      <color theme="1"/>
      <name val="Times New Roman"/>
      <family val="1"/>
    </font>
    <font>
      <b/>
      <sz val="13"/>
      <color theme="1"/>
      <name val="Times New Roman"/>
      <family val="1"/>
    </font>
    <font>
      <b/>
      <sz val="12"/>
      <color rgb="FFFF0000"/>
      <name val="Times New Roman"/>
      <family val="1"/>
    </font>
    <font>
      <b/>
      <sz val="12"/>
      <color theme="1"/>
      <name val="細明體"/>
      <family val="1"/>
      <charset val="136"/>
    </font>
    <font>
      <b/>
      <sz val="14"/>
      <name val="Times New Roman"/>
      <family val="1"/>
    </font>
    <font>
      <sz val="14"/>
      <name val="Times New Roman"/>
      <family val="1"/>
    </font>
    <font>
      <sz val="14"/>
      <name val="細明體"/>
      <family val="3"/>
      <charset val="136"/>
    </font>
    <font>
      <b/>
      <sz val="14"/>
      <name val="微軟正黑體"/>
      <family val="2"/>
      <charset val="136"/>
    </font>
    <font>
      <sz val="9"/>
      <name val="細明體"/>
      <family val="3"/>
      <charset val="136"/>
    </font>
  </fonts>
  <fills count="6">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CC"/>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s>
  <cellStyleXfs count="15">
    <xf numFmtId="0" fontId="0" fillId="0" borderId="0">
      <alignment vertical="center"/>
    </xf>
    <xf numFmtId="0" fontId="11" fillId="0" borderId="0"/>
    <xf numFmtId="0" fontId="15" fillId="0" borderId="0"/>
    <xf numFmtId="0" fontId="15" fillId="0" borderId="0"/>
    <xf numFmtId="0" fontId="17" fillId="0" borderId="0">
      <alignment vertical="center"/>
    </xf>
    <xf numFmtId="0" fontId="17" fillId="0" borderId="0">
      <alignment vertical="center"/>
    </xf>
    <xf numFmtId="0" fontId="18" fillId="0" borderId="0" applyNumberFormat="0" applyFill="0" applyBorder="0" applyAlignment="0" applyProtection="0">
      <alignment vertical="top"/>
      <protection locked="0"/>
    </xf>
    <xf numFmtId="0" fontId="16" fillId="0" borderId="0"/>
    <xf numFmtId="0" fontId="22" fillId="0" borderId="0"/>
    <xf numFmtId="0" fontId="22" fillId="0" borderId="0"/>
    <xf numFmtId="0" fontId="23" fillId="0" borderId="0"/>
    <xf numFmtId="0" fontId="24" fillId="0" borderId="0">
      <alignment vertical="center"/>
    </xf>
    <xf numFmtId="0" fontId="15" fillId="0" borderId="0"/>
    <xf numFmtId="0" fontId="15" fillId="0" borderId="0"/>
    <xf numFmtId="0" fontId="20" fillId="0" borderId="0">
      <alignment vertical="center"/>
    </xf>
  </cellStyleXfs>
  <cellXfs count="132">
    <xf numFmtId="0" fontId="0" fillId="0" borderId="0" xfId="0">
      <alignment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26" fillId="0" borderId="0" xfId="0" applyFont="1" applyAlignment="1" applyProtection="1">
      <alignment vertical="center" wrapText="1"/>
    </xf>
    <xf numFmtId="0" fontId="26" fillId="0" borderId="0" xfId="0" applyFont="1" applyProtection="1">
      <alignment vertical="center"/>
    </xf>
    <xf numFmtId="0" fontId="6" fillId="2" borderId="1" xfId="0" applyFont="1" applyFill="1" applyBorder="1" applyAlignment="1" applyProtection="1">
      <alignment horizontal="left" vertical="center" wrapText="1"/>
    </xf>
    <xf numFmtId="177" fontId="6" fillId="0" borderId="1" xfId="4" applyNumberFormat="1" applyFont="1" applyFill="1" applyBorder="1" applyAlignment="1" applyProtection="1">
      <alignment horizontal="left" vertical="center" wrapText="1"/>
    </xf>
    <xf numFmtId="0" fontId="6" fillId="0" borderId="1" xfId="4" applyFont="1" applyFill="1" applyBorder="1" applyAlignment="1" applyProtection="1">
      <alignment horizontal="left" vertical="center" wrapText="1"/>
    </xf>
    <xf numFmtId="0" fontId="21" fillId="0" borderId="0" xfId="0" applyFont="1" applyAlignment="1" applyProtection="1">
      <alignment horizontal="left" vertical="center"/>
    </xf>
    <xf numFmtId="0" fontId="7" fillId="2" borderId="1" xfId="0" applyFont="1" applyFill="1" applyBorder="1" applyAlignment="1" applyProtection="1">
      <alignment horizontal="left" vertical="center" wrapText="1"/>
    </xf>
    <xf numFmtId="0" fontId="21" fillId="0" borderId="1" xfId="0" applyFont="1" applyBorder="1" applyAlignment="1" applyProtection="1">
      <alignment horizontal="left" vertical="center"/>
    </xf>
    <xf numFmtId="0" fontId="21" fillId="0" borderId="1" xfId="0" applyFont="1" applyBorder="1" applyAlignment="1" applyProtection="1">
      <alignment horizontal="left" vertical="center" wrapText="1"/>
    </xf>
    <xf numFmtId="0" fontId="7" fillId="2" borderId="1" xfId="1"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wrapText="1"/>
    </xf>
    <xf numFmtId="0" fontId="0" fillId="0" borderId="0" xfId="0" applyFill="1" applyProtection="1">
      <alignment vertical="center"/>
    </xf>
    <xf numFmtId="0" fontId="7" fillId="0" borderId="1" xfId="0" applyFont="1" applyFill="1" applyBorder="1" applyAlignment="1" applyProtection="1">
      <alignment horizontal="left" vertical="center" wrapText="1"/>
    </xf>
    <xf numFmtId="0" fontId="7" fillId="0" borderId="1" xfId="0" applyFont="1" applyFill="1" applyBorder="1" applyAlignment="1" applyProtection="1">
      <alignment horizontal="center" vertical="center" wrapText="1"/>
    </xf>
    <xf numFmtId="0" fontId="7" fillId="0" borderId="0" xfId="0" applyFont="1" applyFill="1" applyAlignment="1" applyProtection="1">
      <alignment horizontal="left" vertical="center" wrapText="1"/>
    </xf>
    <xf numFmtId="0" fontId="7" fillId="0" borderId="0" xfId="0" applyFont="1" applyFill="1" applyAlignment="1" applyProtection="1">
      <alignment horizontal="center" vertical="center" wrapText="1"/>
    </xf>
    <xf numFmtId="0" fontId="3" fillId="0" borderId="0" xfId="0" applyFont="1" applyProtection="1">
      <alignment vertical="center"/>
    </xf>
    <xf numFmtId="0" fontId="4" fillId="0" borderId="0" xfId="0" applyFont="1" applyProtection="1">
      <alignment vertical="center"/>
    </xf>
    <xf numFmtId="0" fontId="3" fillId="0" borderId="0" xfId="0" applyFont="1" applyBorder="1" applyAlignment="1" applyProtection="1">
      <alignment vertical="center"/>
    </xf>
    <xf numFmtId="0" fontId="3" fillId="0" borderId="0" xfId="0" applyFont="1" applyAlignment="1" applyProtection="1">
      <alignment vertical="center" wrapText="1"/>
    </xf>
    <xf numFmtId="0" fontId="3" fillId="0" borderId="0" xfId="0" applyFont="1" applyBorder="1" applyAlignment="1" applyProtection="1"/>
    <xf numFmtId="0" fontId="3" fillId="0" borderId="0" xfId="0" applyFont="1" applyBorder="1" applyAlignment="1" applyProtection="1">
      <alignment horizontal="center"/>
    </xf>
    <xf numFmtId="0" fontId="25" fillId="0" borderId="0" xfId="0" applyFont="1" applyAlignment="1" applyProtection="1">
      <alignment vertical="center"/>
    </xf>
    <xf numFmtId="0" fontId="13" fillId="0" borderId="0" xfId="0" applyFont="1" applyProtection="1">
      <alignment vertical="center"/>
    </xf>
    <xf numFmtId="0" fontId="13" fillId="0" borderId="0" xfId="0" applyFont="1" applyAlignment="1" applyProtection="1">
      <alignment horizontal="center" vertical="center"/>
    </xf>
    <xf numFmtId="0" fontId="3" fillId="0" borderId="0" xfId="0" applyFont="1" applyAlignment="1" applyProtection="1">
      <alignment vertical="center"/>
    </xf>
    <xf numFmtId="0" fontId="13" fillId="0" borderId="0" xfId="0" applyFont="1" applyAlignment="1" applyProtection="1">
      <alignment vertical="center" wrapText="1"/>
    </xf>
    <xf numFmtId="0" fontId="4" fillId="3" borderId="1"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3" fillId="4" borderId="1" xfId="0" applyFont="1" applyFill="1" applyBorder="1" applyAlignment="1" applyProtection="1">
      <alignment horizontal="left" vertical="center"/>
    </xf>
    <xf numFmtId="0" fontId="3" fillId="4" borderId="1" xfId="0" applyFont="1" applyFill="1" applyBorder="1" applyAlignment="1" applyProtection="1">
      <alignment horizontal="center" vertical="center"/>
    </xf>
    <xf numFmtId="0" fontId="3" fillId="4" borderId="1" xfId="0" applyFont="1" applyFill="1" applyBorder="1" applyAlignment="1" applyProtection="1">
      <alignment vertical="center"/>
    </xf>
    <xf numFmtId="0" fontId="3" fillId="0" borderId="0" xfId="0" applyFont="1" applyAlignment="1" applyProtection="1">
      <alignment horizontal="left" vertical="center"/>
    </xf>
    <xf numFmtId="0" fontId="3" fillId="0" borderId="1" xfId="0" applyFont="1" applyBorder="1" applyAlignment="1" applyProtection="1">
      <alignment horizontal="center" vertical="center"/>
    </xf>
    <xf numFmtId="0" fontId="6" fillId="0" borderId="0" xfId="0" applyFont="1" applyFill="1" applyAlignment="1" applyProtection="1">
      <alignment horizontal="left" vertical="center" wrapText="1"/>
    </xf>
    <xf numFmtId="0" fontId="34" fillId="0" borderId="33" xfId="0" applyFont="1" applyFill="1" applyBorder="1" applyAlignment="1" applyProtection="1">
      <alignment horizontal="left" vertical="center"/>
    </xf>
    <xf numFmtId="0" fontId="34" fillId="0" borderId="0" xfId="0" applyFont="1" applyFill="1" applyBorder="1" applyAlignment="1" applyProtection="1">
      <alignment horizontal="left" vertical="center"/>
    </xf>
    <xf numFmtId="0" fontId="34" fillId="0" borderId="34" xfId="0" applyFont="1" applyFill="1" applyBorder="1" applyAlignment="1" applyProtection="1">
      <alignment horizontal="left" vertical="center"/>
    </xf>
    <xf numFmtId="0" fontId="3" fillId="0" borderId="0" xfId="0" applyFont="1" applyAlignment="1" applyProtection="1">
      <alignment horizontal="right" vertical="center"/>
    </xf>
    <xf numFmtId="0" fontId="33" fillId="0" borderId="0" xfId="0" applyFont="1" applyFill="1" applyBorder="1" applyAlignment="1" applyProtection="1">
      <alignment horizontal="left" vertical="center"/>
      <protection locked="0"/>
    </xf>
    <xf numFmtId="0" fontId="33" fillId="0" borderId="0"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xf>
    <xf numFmtId="0" fontId="3" fillId="0" borderId="0" xfId="0" applyFont="1" applyBorder="1" applyAlignment="1" applyProtection="1">
      <alignment horizontal="right" vertical="center" wrapText="1"/>
    </xf>
    <xf numFmtId="0" fontId="4" fillId="0" borderId="2" xfId="0" applyFont="1" applyBorder="1" applyAlignment="1" applyProtection="1">
      <alignment horizontal="left" vertical="center"/>
    </xf>
    <xf numFmtId="0" fontId="30" fillId="0" borderId="0" xfId="0" applyFont="1" applyAlignment="1" applyProtection="1">
      <alignment vertical="center" wrapText="1"/>
    </xf>
    <xf numFmtId="0" fontId="30" fillId="0" borderId="0" xfId="0" applyFont="1" applyAlignment="1" applyProtection="1">
      <alignment horizontal="center" vertical="center" wrapText="1"/>
    </xf>
    <xf numFmtId="0" fontId="4" fillId="0" borderId="0" xfId="0" applyFont="1" applyAlignment="1" applyProtection="1">
      <alignment horizontal="left" vertical="center" wrapText="1"/>
    </xf>
    <xf numFmtId="0" fontId="4" fillId="0" borderId="0" xfId="0" applyFont="1" applyFill="1" applyBorder="1" applyAlignment="1" applyProtection="1">
      <alignment vertical="center" wrapText="1"/>
    </xf>
    <xf numFmtId="0" fontId="4" fillId="0" borderId="36" xfId="0" applyFont="1" applyFill="1" applyBorder="1" applyAlignment="1" applyProtection="1">
      <alignment vertical="center" wrapText="1"/>
      <protection locked="0"/>
    </xf>
    <xf numFmtId="0" fontId="3"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3" fillId="0" borderId="2"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17" xfId="0" applyFont="1" applyBorder="1" applyAlignment="1" applyProtection="1">
      <alignment horizontal="center" wrapText="1"/>
    </xf>
    <xf numFmtId="0" fontId="3" fillId="0" borderId="2" xfId="0" applyFont="1" applyBorder="1" applyAlignment="1" applyProtection="1">
      <alignment horizontal="center" wrapText="1"/>
    </xf>
    <xf numFmtId="0" fontId="3" fillId="0" borderId="12"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0" xfId="0" applyFont="1" applyAlignment="1" applyProtection="1">
      <alignment horizontal="right" vertical="top" wrapText="1"/>
    </xf>
    <xf numFmtId="0" fontId="3" fillId="0" borderId="0" xfId="0" applyFont="1" applyAlignment="1" applyProtection="1">
      <alignment horizontal="right" vertical="center"/>
    </xf>
    <xf numFmtId="0" fontId="3" fillId="0" borderId="0" xfId="0" applyFont="1" applyFill="1" applyBorder="1" applyAlignment="1" applyProtection="1">
      <alignment horizontal="left" vertical="center"/>
      <protection locked="0"/>
    </xf>
    <xf numFmtId="0" fontId="34" fillId="0" borderId="0" xfId="0" applyFont="1" applyAlignment="1" applyProtection="1">
      <alignment vertical="center"/>
    </xf>
    <xf numFmtId="0" fontId="36" fillId="0" borderId="0" xfId="0" applyFont="1" applyAlignment="1" applyProtection="1">
      <alignment horizontal="right" vertical="center"/>
    </xf>
    <xf numFmtId="0" fontId="33" fillId="0" borderId="20" xfId="0" applyFont="1" applyFill="1" applyBorder="1" applyAlignment="1" applyProtection="1">
      <alignment horizontal="center" vertical="center"/>
      <protection locked="0"/>
    </xf>
    <xf numFmtId="0" fontId="33" fillId="0" borderId="5" xfId="0" applyFont="1" applyFill="1" applyBorder="1" applyAlignment="1" applyProtection="1">
      <alignment horizontal="center" vertical="center" wrapText="1"/>
      <protection locked="0"/>
    </xf>
    <xf numFmtId="0" fontId="33" fillId="0" borderId="6" xfId="0" applyFont="1" applyFill="1" applyBorder="1" applyAlignment="1" applyProtection="1">
      <alignment horizontal="center" vertical="center" wrapText="1"/>
      <protection locked="0"/>
    </xf>
    <xf numFmtId="0" fontId="33" fillId="0" borderId="21" xfId="0" applyFont="1" applyFill="1" applyBorder="1" applyAlignment="1" applyProtection="1">
      <alignment horizontal="center" vertical="center"/>
      <protection locked="0"/>
    </xf>
    <xf numFmtId="176" fontId="33" fillId="0" borderId="8" xfId="0" applyNumberFormat="1" applyFont="1" applyFill="1" applyBorder="1" applyAlignment="1" applyProtection="1">
      <alignment horizontal="center" vertical="center" wrapText="1"/>
      <protection locked="0"/>
    </xf>
    <xf numFmtId="176" fontId="33" fillId="0" borderId="18" xfId="0" applyNumberFormat="1" applyFont="1" applyFill="1" applyBorder="1" applyAlignment="1" applyProtection="1">
      <alignment horizontal="center" vertical="center"/>
      <protection locked="0"/>
    </xf>
    <xf numFmtId="0" fontId="34" fillId="0" borderId="16" xfId="0" applyFont="1" applyBorder="1" applyAlignment="1" applyProtection="1">
      <alignment horizontal="center" vertical="center"/>
    </xf>
    <xf numFmtId="0" fontId="34" fillId="0" borderId="7" xfId="0" applyFont="1" applyBorder="1" applyAlignment="1" applyProtection="1">
      <alignment horizontal="center" vertical="center"/>
    </xf>
    <xf numFmtId="0" fontId="38" fillId="0" borderId="1" xfId="0" applyFont="1" applyFill="1" applyBorder="1" applyAlignment="1" applyProtection="1">
      <alignment horizontal="center" vertical="center"/>
      <protection locked="0"/>
    </xf>
    <xf numFmtId="0" fontId="34" fillId="0" borderId="0" xfId="0" applyFont="1" applyFill="1" applyProtection="1">
      <alignment vertical="center"/>
    </xf>
    <xf numFmtId="0" fontId="39" fillId="0" borderId="0" xfId="0" applyFont="1" applyAlignment="1" applyProtection="1">
      <alignment vertical="center" wrapText="1"/>
    </xf>
    <xf numFmtId="0" fontId="3" fillId="0" borderId="0" xfId="0" applyFont="1" applyAlignment="1" applyProtection="1">
      <alignment horizontal="right" vertical="center"/>
    </xf>
    <xf numFmtId="0" fontId="3" fillId="0" borderId="0" xfId="0" applyFont="1" applyAlignment="1" applyProtection="1">
      <alignment horizontal="right" vertical="center" wrapText="1"/>
    </xf>
    <xf numFmtId="0" fontId="3" fillId="0" borderId="34" xfId="0" applyFont="1" applyBorder="1" applyAlignment="1" applyProtection="1">
      <alignment horizontal="right" vertical="center" wrapText="1"/>
    </xf>
    <xf numFmtId="0" fontId="4" fillId="0" borderId="0" xfId="0" applyFont="1" applyAlignment="1" applyProtection="1">
      <alignment horizontal="left" vertical="center" wrapText="1"/>
    </xf>
    <xf numFmtId="0" fontId="30" fillId="0" borderId="0" xfId="0" applyFont="1" applyAlignment="1" applyProtection="1">
      <alignment horizontal="center" vertical="center" wrapText="1"/>
    </xf>
    <xf numFmtId="0" fontId="4" fillId="0" borderId="28"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35" fillId="5" borderId="22" xfId="0" applyFont="1" applyFill="1" applyBorder="1" applyAlignment="1" applyProtection="1">
      <alignment horizontal="left" vertical="center" wrapText="1"/>
      <protection locked="0"/>
    </xf>
    <xf numFmtId="0" fontId="35" fillId="5" borderId="23" xfId="0" applyFont="1" applyFill="1" applyBorder="1" applyAlignment="1" applyProtection="1">
      <alignment horizontal="left" vertical="center" wrapText="1"/>
      <protection locked="0"/>
    </xf>
    <xf numFmtId="0" fontId="35" fillId="5" borderId="24" xfId="0" applyFont="1" applyFill="1" applyBorder="1" applyAlignment="1" applyProtection="1">
      <alignment horizontal="left" vertical="center" wrapText="1"/>
      <protection locked="0"/>
    </xf>
    <xf numFmtId="0" fontId="33" fillId="0" borderId="25" xfId="0" applyFont="1" applyFill="1" applyBorder="1" applyAlignment="1" applyProtection="1">
      <alignment horizontal="left" vertical="center"/>
    </xf>
    <xf numFmtId="0" fontId="33" fillId="0" borderId="26" xfId="0" applyFont="1" applyFill="1" applyBorder="1" applyAlignment="1" applyProtection="1">
      <alignment horizontal="left" vertical="center"/>
    </xf>
    <xf numFmtId="0" fontId="33" fillId="0" borderId="27" xfId="0" applyFont="1" applyFill="1" applyBorder="1" applyAlignment="1" applyProtection="1">
      <alignment horizontal="left" vertical="center"/>
    </xf>
    <xf numFmtId="0" fontId="33" fillId="0" borderId="28" xfId="0" applyFont="1" applyFill="1" applyBorder="1" applyAlignment="1" applyProtection="1">
      <alignment horizontal="left" vertical="center"/>
    </xf>
    <xf numFmtId="0" fontId="33" fillId="0" borderId="29" xfId="0" applyFont="1" applyFill="1" applyBorder="1" applyAlignment="1" applyProtection="1">
      <alignment horizontal="left" vertical="center"/>
    </xf>
    <xf numFmtId="0" fontId="33" fillId="0" borderId="30" xfId="0" applyFont="1" applyFill="1" applyBorder="1" applyAlignment="1" applyProtection="1">
      <alignment horizontal="left" vertical="center"/>
    </xf>
    <xf numFmtId="0" fontId="35" fillId="5" borderId="3" xfId="0" applyFont="1" applyFill="1" applyBorder="1" applyAlignment="1" applyProtection="1">
      <alignment horizontal="left" vertical="center"/>
    </xf>
    <xf numFmtId="0" fontId="35" fillId="5" borderId="35" xfId="0" applyFont="1" applyFill="1" applyBorder="1" applyAlignment="1" applyProtection="1">
      <alignment horizontal="left" vertical="center"/>
    </xf>
    <xf numFmtId="0" fontId="35" fillId="5" borderId="4" xfId="0" applyFont="1" applyFill="1" applyBorder="1" applyAlignment="1" applyProtection="1">
      <alignment horizontal="left" vertical="center"/>
    </xf>
    <xf numFmtId="0" fontId="4" fillId="0" borderId="32" xfId="0" applyFont="1" applyBorder="1" applyAlignment="1" applyProtection="1">
      <alignment horizontal="left" vertical="center"/>
    </xf>
    <xf numFmtId="0" fontId="33" fillId="5" borderId="22" xfId="0" applyFont="1" applyFill="1" applyBorder="1" applyAlignment="1" applyProtection="1">
      <alignment horizontal="center" vertical="center"/>
    </xf>
    <xf numFmtId="0" fontId="33" fillId="5" borderId="24" xfId="0" applyFont="1" applyFill="1" applyBorder="1" applyAlignment="1" applyProtection="1">
      <alignment horizontal="center" vertical="center"/>
    </xf>
    <xf numFmtId="0" fontId="33" fillId="0" borderId="22" xfId="0" applyFont="1" applyFill="1" applyBorder="1" applyAlignment="1" applyProtection="1">
      <alignment horizontal="left" vertical="center" wrapText="1"/>
    </xf>
    <xf numFmtId="0" fontId="33" fillId="0" borderId="23" xfId="0" applyFont="1" applyFill="1" applyBorder="1" applyAlignment="1" applyProtection="1">
      <alignment horizontal="left" vertical="center" wrapText="1"/>
    </xf>
    <xf numFmtId="0" fontId="33" fillId="0" borderId="24" xfId="0" applyFont="1" applyFill="1" applyBorder="1" applyAlignment="1" applyProtection="1">
      <alignment horizontal="left" vertical="center" wrapText="1"/>
    </xf>
    <xf numFmtId="0" fontId="33" fillId="0" borderId="22" xfId="0" applyFont="1" applyFill="1" applyBorder="1" applyAlignment="1" applyProtection="1">
      <alignment horizontal="center" vertical="center" wrapText="1"/>
      <protection locked="0"/>
    </xf>
    <xf numFmtId="0" fontId="33" fillId="0" borderId="24" xfId="0" applyFont="1" applyFill="1" applyBorder="1" applyAlignment="1" applyProtection="1">
      <alignment horizontal="center" vertical="center" wrapText="1"/>
      <protection locked="0"/>
    </xf>
    <xf numFmtId="0" fontId="3" fillId="0" borderId="0" xfId="0" applyFont="1" applyBorder="1" applyAlignment="1" applyProtection="1">
      <alignment horizontal="right" vertical="center" wrapText="1"/>
    </xf>
    <xf numFmtId="0" fontId="4" fillId="0" borderId="13" xfId="0" applyFont="1" applyBorder="1" applyAlignment="1" applyProtection="1">
      <alignment horizontal="left" vertical="center"/>
    </xf>
    <xf numFmtId="0" fontId="4" fillId="0" borderId="14" xfId="0" applyFont="1" applyBorder="1" applyAlignment="1" applyProtection="1">
      <alignment horizontal="left" vertical="center"/>
    </xf>
    <xf numFmtId="0" fontId="4" fillId="0" borderId="15" xfId="0" applyFont="1" applyBorder="1" applyAlignment="1" applyProtection="1">
      <alignment horizontal="left" vertical="center"/>
    </xf>
    <xf numFmtId="0" fontId="3" fillId="0" borderId="0" xfId="0" applyFont="1" applyAlignment="1" applyProtection="1">
      <alignment horizontal="center"/>
    </xf>
    <xf numFmtId="0" fontId="3" fillId="0" borderId="34" xfId="0" applyFont="1" applyBorder="1" applyAlignment="1" applyProtection="1">
      <alignment horizontal="center"/>
    </xf>
    <xf numFmtId="0" fontId="39" fillId="0" borderId="0" xfId="0" applyFont="1" applyAlignment="1" applyProtection="1">
      <alignment horizontal="left" vertical="center" wrapText="1"/>
    </xf>
    <xf numFmtId="0" fontId="3" fillId="0" borderId="3"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0" fontId="33" fillId="0" borderId="1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4" fillId="0" borderId="11" xfId="0" applyFont="1" applyBorder="1" applyAlignment="1" applyProtection="1">
      <alignment horizontal="center" vertical="center"/>
    </xf>
    <xf numFmtId="0" fontId="34" fillId="0" borderId="9" xfId="0" applyFont="1" applyBorder="1" applyAlignment="1" applyProtection="1">
      <alignment horizontal="center" vertical="center"/>
    </xf>
    <xf numFmtId="0" fontId="33" fillId="0" borderId="28" xfId="0" applyFont="1" applyFill="1" applyBorder="1" applyAlignment="1" applyProtection="1">
      <alignment horizontal="left" vertical="center"/>
      <protection locked="0"/>
    </xf>
    <xf numFmtId="0" fontId="33" fillId="0" borderId="29" xfId="0" applyFont="1" applyFill="1" applyBorder="1" applyAlignment="1" applyProtection="1">
      <alignment horizontal="left" vertical="center"/>
      <protection locked="0"/>
    </xf>
    <xf numFmtId="0" fontId="33" fillId="0" borderId="30" xfId="0" applyFont="1" applyFill="1" applyBorder="1" applyAlignment="1" applyProtection="1">
      <alignment horizontal="left" vertical="center"/>
      <protection locked="0"/>
    </xf>
    <xf numFmtId="0" fontId="33" fillId="0" borderId="22" xfId="0" applyFont="1" applyFill="1" applyBorder="1" applyAlignment="1" applyProtection="1">
      <alignment horizontal="left" vertical="center"/>
      <protection locked="0"/>
    </xf>
    <xf numFmtId="0" fontId="33" fillId="0" borderId="23" xfId="0" applyFont="1" applyFill="1" applyBorder="1" applyAlignment="1" applyProtection="1">
      <alignment horizontal="left" vertical="center"/>
      <protection locked="0"/>
    </xf>
    <xf numFmtId="0" fontId="33" fillId="0" borderId="24" xfId="0" applyFont="1" applyFill="1" applyBorder="1" applyAlignment="1" applyProtection="1">
      <alignment horizontal="left" vertical="center"/>
      <protection locked="0"/>
    </xf>
    <xf numFmtId="0" fontId="4" fillId="3" borderId="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3" fillId="4" borderId="3" xfId="0" applyFont="1" applyFill="1" applyBorder="1" applyAlignment="1" applyProtection="1">
      <alignment horizontal="left" vertical="center"/>
    </xf>
    <xf numFmtId="0" fontId="3" fillId="4" borderId="4" xfId="0" applyFont="1" applyFill="1" applyBorder="1" applyAlignment="1" applyProtection="1">
      <alignment horizontal="left" vertical="center"/>
    </xf>
  </cellXfs>
  <cellStyles count="15">
    <cellStyle name="Normal" xfId="3"/>
    <cellStyle name="Normal 2" xfId="11"/>
    <cellStyle name="一般" xfId="0" builtinId="0"/>
    <cellStyle name="一般 2" xfId="4"/>
    <cellStyle name="一般 2 2" xfId="12"/>
    <cellStyle name="一般 3" xfId="5"/>
    <cellStyle name="一般 3 2" xfId="10"/>
    <cellStyle name="一般 3 3" xfId="13"/>
    <cellStyle name="一般 4" xfId="2"/>
    <cellStyle name="一般 4 2" xfId="8"/>
    <cellStyle name="一般 5" xfId="14"/>
    <cellStyle name="一般 9" xfId="9"/>
    <cellStyle name="一般_99HKEP" xfId="1"/>
    <cellStyle name="超連結 2" xfId="6"/>
    <cellStyle name="樣式 1" xfId="7"/>
  </cellStyles>
  <dxfs count="55">
    <dxf>
      <fill>
        <patternFill>
          <bgColor rgb="FFFFFFCC"/>
        </patternFill>
      </fill>
    </dxf>
    <dxf>
      <font>
        <b/>
        <i val="0"/>
        <color rgb="FFFF0000"/>
      </font>
    </dxf>
    <dxf>
      <fill>
        <patternFill>
          <bgColor rgb="FFFFFFCC"/>
        </patternFill>
      </fill>
    </dxf>
    <dxf>
      <font>
        <b/>
        <i val="0"/>
        <color rgb="FFFF0000"/>
      </font>
    </dxf>
    <dxf>
      <font>
        <color theme="0"/>
      </font>
    </dxf>
    <dxf>
      <fill>
        <patternFill>
          <bgColor rgb="FFFFFFCC"/>
        </patternFill>
      </fill>
    </dxf>
    <dxf>
      <font>
        <b/>
        <i val="0"/>
        <color rgb="FFFF0000"/>
      </font>
    </dxf>
    <dxf>
      <font>
        <color theme="0"/>
      </font>
    </dxf>
    <dxf>
      <fill>
        <patternFill>
          <bgColor rgb="FFFFFFCC"/>
        </patternFill>
      </fill>
    </dxf>
    <dxf>
      <font>
        <b/>
        <i val="0"/>
        <color rgb="FFFF0000"/>
      </font>
    </dxf>
    <dxf>
      <font>
        <color theme="0"/>
      </font>
    </dxf>
    <dxf>
      <fill>
        <patternFill>
          <bgColor rgb="FFFFFFCC"/>
        </patternFill>
      </fill>
    </dxf>
    <dxf>
      <font>
        <b/>
        <i val="0"/>
        <color rgb="FFFF0000"/>
      </font>
    </dxf>
    <dxf>
      <font>
        <color theme="0"/>
      </font>
    </dxf>
    <dxf>
      <font>
        <color theme="0"/>
      </font>
    </dxf>
    <dxf>
      <fill>
        <patternFill>
          <bgColor rgb="FFFFFFCC"/>
        </patternFill>
      </fill>
    </dxf>
    <dxf>
      <fill>
        <patternFill>
          <bgColor rgb="FFFFFFCC"/>
        </patternFill>
      </fill>
    </dxf>
    <dxf>
      <font>
        <b/>
        <i val="0"/>
        <color rgb="FFFF0000"/>
      </font>
    </dxf>
    <dxf>
      <font>
        <color theme="0"/>
      </font>
    </dxf>
    <dxf>
      <font>
        <b/>
        <i val="0"/>
        <color rgb="FFFF0000"/>
      </font>
    </dxf>
    <dxf>
      <font>
        <b/>
        <i val="0"/>
        <color rgb="FFFF0000"/>
      </font>
    </dxf>
    <dxf>
      <font>
        <color theme="0"/>
      </font>
      <fill>
        <patternFill patternType="none">
          <bgColor auto="1"/>
        </patternFill>
      </fill>
    </dxf>
    <dxf>
      <font>
        <b/>
        <i val="0"/>
        <color rgb="FFFF0000"/>
      </font>
    </dxf>
    <dxf>
      <font>
        <color theme="0"/>
      </font>
      <fill>
        <patternFill patternType="none">
          <bgColor auto="1"/>
        </patternFill>
      </fill>
    </dxf>
    <dxf>
      <fill>
        <patternFill>
          <bgColor rgb="FFFFFFCC"/>
        </patternFill>
      </fill>
    </dxf>
    <dxf>
      <font>
        <color theme="0"/>
      </font>
      <fill>
        <patternFill>
          <bgColor theme="0"/>
        </patternFill>
      </fill>
    </dxf>
    <dxf>
      <fill>
        <patternFill>
          <bgColor theme="0"/>
        </patternFill>
      </fill>
    </dxf>
    <dxf>
      <fill>
        <patternFill>
          <bgColor rgb="FFFFFFCC"/>
        </patternFill>
      </fill>
    </dxf>
    <dxf>
      <fill>
        <patternFill>
          <bgColor rgb="FFFFFFCC"/>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FFFDD"/>
      <color rgb="FFFFFFE1"/>
      <color rgb="FFFFFFF3"/>
      <color rgb="FFFFFFE7"/>
      <color rgb="FFFFFFEB"/>
      <color rgb="FFFFFFF7"/>
      <color rgb="FFFFFFEF"/>
      <color rgb="FFFFF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52"/>
  <sheetViews>
    <sheetView tabSelected="1" zoomScale="90" zoomScaleNormal="90" workbookViewId="0">
      <selection activeCell="D21" sqref="D21:G21"/>
    </sheetView>
  </sheetViews>
  <sheetFormatPr defaultColWidth="8.75" defaultRowHeight="15.75"/>
  <cols>
    <col min="1" max="1" width="15.375" style="20" customWidth="1"/>
    <col min="2" max="2" width="21.125" style="20" customWidth="1"/>
    <col min="3" max="11" width="20.625" style="20" customWidth="1"/>
    <col min="12" max="12" width="22.75" style="20" bestFit="1" customWidth="1"/>
    <col min="13" max="13" width="20.125" style="20" customWidth="1"/>
    <col min="14" max="14" width="21.375" style="20" bestFit="1" customWidth="1"/>
    <col min="15" max="15" width="23.125" style="20" bestFit="1" customWidth="1"/>
    <col min="16" max="16" width="21" style="45" bestFit="1" customWidth="1"/>
    <col min="17" max="17" width="15.625" style="20" customWidth="1"/>
    <col min="18" max="18" width="23.125" style="20" bestFit="1" customWidth="1"/>
    <col min="19" max="19" width="11.125" style="20" bestFit="1" customWidth="1"/>
    <col min="20" max="20" width="16.125" style="20" bestFit="1" customWidth="1"/>
    <col min="21" max="16384" width="8.75" style="20"/>
  </cols>
  <sheetData>
    <row r="2" spans="1:22" ht="48.95" customHeight="1">
      <c r="A2" s="82" t="s">
        <v>2930</v>
      </c>
      <c r="B2" s="82"/>
      <c r="C2" s="82"/>
      <c r="D2" s="82"/>
      <c r="E2" s="82"/>
      <c r="F2" s="82"/>
      <c r="G2" s="82"/>
      <c r="H2" s="82"/>
      <c r="I2" s="82"/>
      <c r="J2" s="82"/>
      <c r="K2" s="82"/>
      <c r="L2" s="48"/>
      <c r="M2" s="48"/>
      <c r="N2" s="48"/>
      <c r="O2" s="48"/>
      <c r="P2" s="48"/>
      <c r="Q2" s="48"/>
      <c r="R2" s="48"/>
      <c r="S2" s="48"/>
    </row>
    <row r="3" spans="1:22" ht="24.95" customHeight="1">
      <c r="A3" s="82" t="s">
        <v>2981</v>
      </c>
      <c r="B3" s="82"/>
      <c r="C3" s="82"/>
      <c r="D3" s="82"/>
      <c r="E3" s="82"/>
      <c r="F3" s="82"/>
      <c r="G3" s="82"/>
      <c r="H3" s="82"/>
      <c r="I3" s="82"/>
      <c r="J3" s="82"/>
      <c r="K3" s="82"/>
      <c r="L3" s="48"/>
      <c r="M3" s="48"/>
      <c r="N3" s="48"/>
      <c r="O3" s="48"/>
      <c r="P3" s="48"/>
      <c r="Q3" s="48"/>
      <c r="R3" s="48"/>
      <c r="S3" s="48"/>
    </row>
    <row r="4" spans="1:22" ht="14.45" customHeight="1">
      <c r="A4" s="49"/>
      <c r="B4" s="49"/>
      <c r="C4" s="49"/>
      <c r="D4" s="49"/>
      <c r="E4" s="49"/>
      <c r="F4" s="49"/>
      <c r="G4" s="49"/>
      <c r="H4" s="49"/>
      <c r="I4" s="49"/>
      <c r="J4" s="49"/>
      <c r="K4" s="49"/>
      <c r="L4" s="49"/>
      <c r="M4" s="49"/>
      <c r="N4" s="49"/>
      <c r="O4" s="49"/>
      <c r="P4" s="49"/>
      <c r="Q4" s="49"/>
      <c r="R4" s="49"/>
      <c r="S4" s="49"/>
    </row>
    <row r="5" spans="1:22" ht="18" customHeight="1">
      <c r="A5" s="113" t="s">
        <v>2998</v>
      </c>
      <c r="B5" s="113"/>
      <c r="C5" s="113"/>
      <c r="D5" s="113"/>
      <c r="E5" s="113"/>
      <c r="F5" s="113"/>
      <c r="G5" s="113"/>
      <c r="H5" s="113"/>
      <c r="I5" s="113"/>
      <c r="J5" s="113"/>
      <c r="K5" s="113"/>
      <c r="L5" s="77"/>
      <c r="M5" s="77"/>
      <c r="N5" s="77"/>
      <c r="O5" s="77"/>
      <c r="P5" s="77"/>
      <c r="Q5" s="77"/>
      <c r="R5" s="77"/>
      <c r="S5" s="77"/>
    </row>
    <row r="6" spans="1:22" ht="27.75" customHeight="1" thickBot="1">
      <c r="A6" s="81" t="s">
        <v>2978</v>
      </c>
      <c r="B6" s="81"/>
      <c r="C6" s="81"/>
      <c r="D6" s="81"/>
      <c r="E6" s="81"/>
      <c r="F6" s="81"/>
      <c r="G6" s="81"/>
      <c r="H6" s="50"/>
      <c r="L6" s="50"/>
      <c r="M6" s="50"/>
      <c r="N6" s="50"/>
      <c r="O6" s="50"/>
      <c r="P6" s="50"/>
      <c r="Q6" s="50"/>
      <c r="R6" s="50"/>
      <c r="S6" s="50"/>
    </row>
    <row r="7" spans="1:22" ht="33.950000000000003" customHeight="1" thickBot="1">
      <c r="A7" s="63" t="str">
        <f>A9</f>
        <v>步驟 Step_1</v>
      </c>
      <c r="B7" s="54" t="s">
        <v>2982</v>
      </c>
      <c r="C7" s="87" t="s">
        <v>3035</v>
      </c>
      <c r="D7" s="88"/>
      <c r="E7" s="88"/>
      <c r="F7" s="88"/>
      <c r="G7" s="89"/>
      <c r="H7" s="51"/>
      <c r="I7" s="53" t="s">
        <v>1003</v>
      </c>
      <c r="J7" s="100" t="str">
        <f>K9</f>
        <v>此欄不用填寫 Office use only</v>
      </c>
      <c r="K7" s="101"/>
      <c r="L7" s="23"/>
      <c r="M7" s="50"/>
      <c r="N7" s="50"/>
      <c r="O7" s="50"/>
      <c r="P7" s="50"/>
      <c r="R7" s="50"/>
      <c r="S7" s="23"/>
      <c r="T7" s="50"/>
      <c r="U7" s="23"/>
      <c r="V7" s="23"/>
    </row>
    <row r="8" spans="1:22">
      <c r="A8" s="63"/>
      <c r="M8" s="50"/>
      <c r="N8" s="50"/>
      <c r="O8" s="50"/>
      <c r="P8" s="50"/>
    </row>
    <row r="9" spans="1:22" hidden="1">
      <c r="A9" s="62" t="str">
        <f>IF(C7="（請從下拉清單揀擇所屬學校地區）
(Please select your school area from the drop-down list)","步驟 Step_1","")</f>
        <v>步驟 Step_1</v>
      </c>
      <c r="C9" s="20" t="str">
        <f>IF($C$7=區域_SchoolArea!B2, "*請從「1區」選擇所屬學校 Please select your school from 'District 1'", IF($C$7=區域_SchoolArea!B3, "*請從「2區」選擇所屬學校 Please select your school from 'District 2'", IF($C$7=區域_SchoolArea!B4, "*請從「3區」選擇所屬學校 Please select your school from 'District 3'", IF($C$7=區域_SchoolArea!B5, "*請從「4區」選擇所屬學校 Please select your school from 'District 4'", IF($C$7=區域_SchoolArea!B6, "*請從「5區」選擇所屬學校 Please select your school from 'District 5'", IF($C$7=區域_SchoolArea!B7, "*請從「6區」選擇所屬學校 Please select your school from 'District 6'", IF($C$7=區域_SchoolArea!B8, "*請從「7區」選擇所屬學校 Please select your school from 'District 7'", IF($C$7=區域_SchoolArea!B9, "*請從「8區」選擇所屬學校 Please select your school from 'District 8'", IF($C$7=區域_SchoolArea!B10, "*請從「9區」選擇所屬學校 Please select your school from 'District 9'", IF($C$7=區域_SchoolArea!B11, "*請從「10區」選擇所屬學校 Please select your school from 'District 12’", IF($C$7=區域_SchoolArea!B12, "*請從「11區」選擇所屬學校 Please select your school from 'District 11'", IF($C$7=區域_SchoolArea!B13, "*請從「12區」選擇所屬學校 Please select your school from 'District 12'", IF($C$7=區域_SchoolArea!B14, "*請從「13區」選擇所屬學校 Please select your school from 'District 13'", IF($C$7=區域_SchoolArea!B15, "*請從「14區」選擇所屬學校 Please select your school from 'District 14'", IF($C$7=區域_SchoolArea!B16, "*請從「15區」選擇所屬學校 Please select your school from 'District 15'", IF($C$7=區域_SchoolArea!B17, "*請從「16區」選擇所屬學校 Please select your school from 'District 16'", IF($C$7=區域_SchoolArea!B18, "*請從「17區」選擇所屬學校 Please select your school from 'District 17'", IF($C$7=區域_SchoolArea!B19, "*請從「18區」選擇所屬學校 Please select your school from 'District 18'", IF($C$7=區域_SchoolArea!B20, "*請從「19區」選擇所屬學校 Please select your school from 'District 19'", IF($C$7=區域_SchoolArea!B21, "*請從「20區」選擇所屬學校 Please select your school from 'District 20'", IF($C$7=區域_SchoolArea!B22, "*請從「21區」選擇所屬學校 Please select your school from 'District 21'", IF($C$7=區域_SchoolArea!B23, "*請從「22區」選擇所屬學校 Please select your school from 'District 22'", IF($C$7=區域_SchoolArea!B24, "*請從「23」選擇所屬學校 Please select your school from 'District 23'", IF($C$7=區域_SchoolArea!B25, "*請從「24區」選擇所屬學校 Please select your school from 'District 24'", IF($C$7=區域_SchoolArea!B26, "*請從「25區」選擇所屬學校 Please select your school from 'District 25'", "*請從所屬學校區號揀擇學校 Please select your school from your school area")))))))))))))))))))))))))</f>
        <v>*請從所屬學校區號揀擇學校 Please select your school from your school area</v>
      </c>
      <c r="K9" s="20" t="str">
        <f>IFERROR(VLOOKUP(C14,學校資料_School_Info!A:D,2,FALSE),"此欄不用填寫 Office use only")</f>
        <v>此欄不用填寫 Office use only</v>
      </c>
      <c r="M9" s="50"/>
      <c r="N9" s="50"/>
      <c r="O9" s="50"/>
      <c r="P9" s="50"/>
    </row>
    <row r="10" spans="1:22" s="21" customFormat="1" ht="18.75" customHeight="1">
      <c r="A10" s="78" t="str">
        <f>A14</f>
        <v/>
      </c>
      <c r="B10" s="107" t="str">
        <f>C9</f>
        <v>*請從所屬學校區號揀擇學校 Please select your school from your school area</v>
      </c>
      <c r="C10" s="96" t="str">
        <f>C9</f>
        <v>*請從所屬學校區號揀擇學校 Please select your school from your school area</v>
      </c>
      <c r="D10" s="97"/>
      <c r="E10" s="97"/>
      <c r="F10" s="98"/>
      <c r="G10" s="99"/>
      <c r="H10" s="99"/>
      <c r="I10" s="99"/>
      <c r="J10" s="99"/>
      <c r="K10" s="99"/>
      <c r="M10" s="50"/>
      <c r="N10" s="50"/>
      <c r="O10" s="50"/>
      <c r="P10" s="50"/>
    </row>
    <row r="11" spans="1:22" ht="20.25" customHeight="1">
      <c r="A11" s="78"/>
      <c r="B11" s="107"/>
      <c r="C11" s="75" t="s">
        <v>2997</v>
      </c>
      <c r="D11" s="75" t="s">
        <v>2999</v>
      </c>
      <c r="E11" s="75" t="s">
        <v>3000</v>
      </c>
      <c r="F11" s="75" t="s">
        <v>3001</v>
      </c>
      <c r="G11" s="75" t="s">
        <v>3002</v>
      </c>
      <c r="H11" s="75" t="s">
        <v>3003</v>
      </c>
      <c r="I11" s="75" t="s">
        <v>3004</v>
      </c>
      <c r="J11" s="75" t="s">
        <v>3005</v>
      </c>
      <c r="K11" s="75" t="s">
        <v>3020</v>
      </c>
      <c r="M11" s="50"/>
      <c r="N11" s="50"/>
      <c r="O11" s="50"/>
      <c r="P11" s="50"/>
    </row>
    <row r="12" spans="1:22" ht="20.25" customHeight="1">
      <c r="A12" s="78"/>
      <c r="B12" s="107"/>
      <c r="C12" s="75" t="s">
        <v>3006</v>
      </c>
      <c r="D12" s="75" t="s">
        <v>3007</v>
      </c>
      <c r="E12" s="75" t="s">
        <v>3008</v>
      </c>
      <c r="F12" s="75" t="s">
        <v>3036</v>
      </c>
      <c r="G12" s="75" t="s">
        <v>3026</v>
      </c>
      <c r="H12" s="75" t="s">
        <v>3009</v>
      </c>
      <c r="I12" s="75" t="s">
        <v>3010</v>
      </c>
      <c r="J12" s="75" t="s">
        <v>3011</v>
      </c>
      <c r="K12" s="75" t="s">
        <v>3012</v>
      </c>
      <c r="M12" s="50"/>
      <c r="N12" s="50"/>
      <c r="O12" s="50"/>
      <c r="P12" s="50"/>
    </row>
    <row r="13" spans="1:22" ht="20.25" customHeight="1" thickBot="1">
      <c r="A13" s="78"/>
      <c r="B13" s="107"/>
      <c r="C13" s="75" t="s">
        <v>3013</v>
      </c>
      <c r="D13" s="75" t="s">
        <v>3014</v>
      </c>
      <c r="E13" s="75" t="s">
        <v>3015</v>
      </c>
      <c r="F13" s="75" t="s">
        <v>3016</v>
      </c>
      <c r="G13" s="75" t="s">
        <v>3017</v>
      </c>
      <c r="H13" s="75" t="s">
        <v>3018</v>
      </c>
      <c r="I13" s="75" t="s">
        <v>3019</v>
      </c>
      <c r="J13" s="76"/>
      <c r="K13" s="76"/>
      <c r="M13" s="50"/>
      <c r="N13" s="50"/>
      <c r="O13" s="50"/>
      <c r="P13" s="50"/>
    </row>
    <row r="14" spans="1:22" ht="31.5" hidden="1" customHeight="1" thickBot="1">
      <c r="A14" s="63" t="str">
        <f>IF(OR(C14=C11,C14=D11,C14=E11,C14=F11,C14=G11,C14=H11,C14=I11,C14=J11,C14=K11,C14=C12,C14=D12,C14=E12,C14=F12,C14=G12,C14=H12,C14=I12,C14=J12,C14=K12,C14=C13,C14=D13,C14=E13,C14=F13,C14=G13,C14=H13,C14=I13),"步驟 Step_2","")</f>
        <v/>
      </c>
      <c r="C14" s="83" t="str">
        <f>IF($C$7=區域_SchoolArea!B2,C11,IF($C$7=區域_SchoolArea!B3,D11,IF($C$7=區域_SchoolArea!B4,E11,IF($C$7=區域_SchoolArea!B5,F11,IF($C$7=區域_SchoolArea!B6,G11,IF($C$7=區域_SchoolArea!B7,H11,IF($C$7=區域_SchoolArea!B8,I11,IF($C$7=區域_SchoolArea!B9,J11,IF($C$7=區域_SchoolArea!B10,K11,IF($C$7=區域_SchoolArea!B11,C12,IF($C$7=區域_SchoolArea!B12,D12,IF($C$7=區域_SchoolArea!B13,E12,IF($C$7=區域_SchoolArea!B14,F12,IF($C$7=區域_SchoolArea!B15,G12,IF($C$7=區域_SchoolArea!B16,H12,IF($C$7=區域_SchoolArea!B17,I12,IF($C$7=區域_SchoolArea!B18,J12,IF($C$7=區域_SchoolArea!B19,K12,IF($C$7=區域_SchoolArea!B20,C13,IF($C$7=區域_SchoolArea!B21,D13,IF($C$7=區域_SchoolArea!B22,E13,IF($C$7=區域_SchoolArea!B23,F13,IF($C$7=區域_SchoolArea!B24,G13,IF($C$7=區域_SchoolArea!B25,H13,IF($C$7=區域_SchoolArea!B26,I13,"")))))))))))))))))))))))))</f>
        <v/>
      </c>
      <c r="D14" s="84"/>
      <c r="E14" s="84"/>
      <c r="F14" s="84"/>
      <c r="G14" s="84"/>
      <c r="H14" s="84"/>
      <c r="I14" s="84"/>
      <c r="J14" s="85"/>
      <c r="K14" s="86"/>
      <c r="M14" s="50"/>
      <c r="N14" s="50"/>
      <c r="O14" s="50"/>
      <c r="P14" s="50"/>
    </row>
    <row r="15" spans="1:22" ht="39.950000000000003" customHeight="1" thickBot="1">
      <c r="A15" s="63"/>
      <c r="B15" s="54" t="s">
        <v>1928</v>
      </c>
      <c r="C15" s="102" t="str">
        <f>C14</f>
        <v/>
      </c>
      <c r="D15" s="103"/>
      <c r="E15" s="103"/>
      <c r="F15" s="103"/>
      <c r="G15" s="103"/>
      <c r="H15" s="103"/>
      <c r="I15" s="103"/>
      <c r="J15" s="103"/>
      <c r="K15" s="104"/>
      <c r="P15" s="20"/>
    </row>
    <row r="16" spans="1:22" ht="16.5" thickBot="1">
      <c r="A16" s="63"/>
      <c r="B16" s="63"/>
      <c r="C16" s="42"/>
      <c r="D16" s="42"/>
      <c r="E16" s="42"/>
      <c r="F16" s="42"/>
      <c r="G16" s="42"/>
      <c r="H16" s="42"/>
      <c r="I16" s="42"/>
      <c r="J16" s="42"/>
      <c r="K16" s="42"/>
    </row>
    <row r="17" spans="1:21" ht="24.95" customHeight="1">
      <c r="A17" s="78"/>
      <c r="B17" s="54" t="s">
        <v>2983</v>
      </c>
      <c r="C17" s="90" t="str">
        <f>D18</f>
        <v/>
      </c>
      <c r="D17" s="91"/>
      <c r="E17" s="91"/>
      <c r="F17" s="91"/>
      <c r="G17" s="91"/>
      <c r="H17" s="91"/>
      <c r="I17" s="91"/>
      <c r="J17" s="91"/>
      <c r="K17" s="92"/>
      <c r="P17" s="20"/>
      <c r="S17" s="22"/>
    </row>
    <row r="18" spans="1:21" ht="24.95" hidden="1" customHeight="1">
      <c r="A18" s="78"/>
      <c r="B18" s="54"/>
      <c r="C18" s="39" t="str">
        <f>IFERROR(VLOOKUP($C$14,學校資料_School_Info!A:H,4,FALSE),"")</f>
        <v/>
      </c>
      <c r="D18" s="40" t="str">
        <f>IFERROR(VLOOKUP($C$14,學校資料_School_Info!A:H,3,FALSE),"")</f>
        <v/>
      </c>
      <c r="E18" s="40"/>
      <c r="F18" s="40"/>
      <c r="G18" s="40"/>
      <c r="H18" s="40"/>
      <c r="I18" s="40"/>
      <c r="J18" s="40"/>
      <c r="K18" s="41"/>
      <c r="P18" s="20"/>
      <c r="S18" s="22"/>
    </row>
    <row r="19" spans="1:21" ht="24.95" customHeight="1" thickBot="1">
      <c r="A19" s="78"/>
      <c r="B19" s="54" t="s">
        <v>1929</v>
      </c>
      <c r="C19" s="93" t="str">
        <f>C18</f>
        <v/>
      </c>
      <c r="D19" s="94"/>
      <c r="E19" s="94"/>
      <c r="F19" s="94"/>
      <c r="G19" s="94"/>
      <c r="H19" s="94"/>
      <c r="I19" s="94"/>
      <c r="J19" s="94"/>
      <c r="K19" s="95"/>
      <c r="P19" s="20"/>
      <c r="S19" s="22"/>
    </row>
    <row r="20" spans="1:21" ht="16.5" thickBot="1">
      <c r="A20" s="63"/>
      <c r="B20" s="63"/>
      <c r="D20" s="42"/>
      <c r="E20" s="42"/>
      <c r="F20" s="42"/>
      <c r="G20" s="42"/>
      <c r="H20" s="42"/>
      <c r="I20" s="42"/>
      <c r="J20" s="42"/>
      <c r="K20" s="42"/>
    </row>
    <row r="21" spans="1:21" ht="17.25" thickBot="1">
      <c r="A21" s="63"/>
      <c r="B21" s="63"/>
      <c r="C21" s="47" t="s">
        <v>2980</v>
      </c>
      <c r="D21" s="108" t="s">
        <v>2984</v>
      </c>
      <c r="E21" s="109"/>
      <c r="F21" s="109"/>
      <c r="G21" s="110"/>
      <c r="H21" s="42"/>
      <c r="I21" s="42"/>
      <c r="J21" s="42"/>
      <c r="K21" s="42"/>
    </row>
    <row r="22" spans="1:21" ht="39.950000000000003" customHeight="1" thickBot="1">
      <c r="A22" s="63" t="str">
        <f>A23</f>
        <v/>
      </c>
      <c r="B22" s="54" t="s">
        <v>2985</v>
      </c>
      <c r="C22" s="52" t="s">
        <v>2996</v>
      </c>
      <c r="D22" s="122"/>
      <c r="E22" s="123"/>
      <c r="F22" s="123"/>
      <c r="G22" s="124"/>
      <c r="H22" s="66" t="str">
        <f>H23</f>
        <v/>
      </c>
      <c r="I22" s="46" t="s">
        <v>2976</v>
      </c>
      <c r="J22" s="105"/>
      <c r="K22" s="106"/>
      <c r="P22" s="20"/>
    </row>
    <row r="23" spans="1:21" ht="39.950000000000003" hidden="1" customHeight="1">
      <c r="A23" s="63" t="str">
        <f>IF(C19="","","步驟 Step_3")</f>
        <v/>
      </c>
      <c r="B23" s="54"/>
      <c r="C23" s="42"/>
      <c r="D23" s="43"/>
      <c r="E23" s="43"/>
      <c r="F23" s="43"/>
      <c r="G23" s="43"/>
      <c r="H23" s="42" t="str">
        <f>IF(D22="","","步驟 Step_4")</f>
        <v/>
      </c>
      <c r="I23" s="46"/>
      <c r="J23" s="44"/>
      <c r="K23" s="44"/>
      <c r="P23" s="20"/>
    </row>
    <row r="24" spans="1:21" ht="16.5" customHeight="1" thickBot="1">
      <c r="A24" s="63"/>
      <c r="B24" s="63"/>
      <c r="G24" s="42"/>
      <c r="H24" s="42"/>
      <c r="I24" s="42"/>
      <c r="J24" s="42"/>
      <c r="K24" s="42"/>
      <c r="U24" s="23"/>
    </row>
    <row r="25" spans="1:21" ht="39.950000000000003" customHeight="1" thickBot="1">
      <c r="A25" s="63" t="str">
        <f>A26</f>
        <v/>
      </c>
      <c r="B25" s="54" t="s">
        <v>2986</v>
      </c>
      <c r="C25" s="125"/>
      <c r="D25" s="126"/>
      <c r="E25" s="126"/>
      <c r="F25" s="126"/>
      <c r="G25" s="127"/>
      <c r="H25" s="42" t="str">
        <f>H26</f>
        <v/>
      </c>
      <c r="I25" s="53" t="s">
        <v>2987</v>
      </c>
      <c r="J25" s="105"/>
      <c r="K25" s="106"/>
      <c r="P25" s="20"/>
    </row>
    <row r="26" spans="1:21" ht="39.950000000000003" hidden="1" customHeight="1">
      <c r="A26" s="63" t="str">
        <f>IF(J22="","","步驟 Step_5")</f>
        <v/>
      </c>
      <c r="B26" s="54"/>
      <c r="C26" s="64" t="str">
        <f>IF(J25="","","步驟 Step_7")</f>
        <v/>
      </c>
      <c r="D26" s="64" t="str">
        <f>IF(AND(D29="", E29="", F29="", D30="", E30="", F30="", I29=""),"","步驟 Step_8")</f>
        <v/>
      </c>
      <c r="E26" s="43"/>
      <c r="F26" s="43"/>
      <c r="G26" s="43"/>
      <c r="H26" s="42" t="str">
        <f>IF(C25="","","步驟 Step_6")</f>
        <v/>
      </c>
      <c r="I26" s="53"/>
      <c r="J26" s="44"/>
      <c r="K26" s="44"/>
      <c r="P26" s="20"/>
    </row>
    <row r="27" spans="1:21" ht="16.5" thickBot="1">
      <c r="A27" s="63"/>
      <c r="B27" s="63"/>
      <c r="C27" s="42"/>
      <c r="D27" s="42"/>
      <c r="E27" s="42"/>
      <c r="F27" s="42"/>
      <c r="G27" s="42"/>
      <c r="H27" s="42"/>
      <c r="I27" s="42"/>
      <c r="J27" s="42"/>
      <c r="K27" s="42"/>
    </row>
    <row r="28" spans="1:21" ht="32.450000000000003" customHeight="1" thickBot="1">
      <c r="A28" s="111" t="str">
        <f>C26</f>
        <v/>
      </c>
      <c r="B28" s="112"/>
      <c r="C28" s="55" t="s">
        <v>2988</v>
      </c>
      <c r="D28" s="56" t="s">
        <v>2989</v>
      </c>
      <c r="E28" s="57" t="s">
        <v>996</v>
      </c>
      <c r="F28" s="58" t="s">
        <v>982</v>
      </c>
      <c r="G28" s="118" t="s">
        <v>2842</v>
      </c>
      <c r="H28" s="119"/>
      <c r="I28" s="59" t="s">
        <v>983</v>
      </c>
      <c r="J28" s="53"/>
      <c r="K28" s="53"/>
      <c r="P28" s="20"/>
    </row>
    <row r="29" spans="1:21" ht="32.25">
      <c r="A29" s="79" t="s">
        <v>2990</v>
      </c>
      <c r="B29" s="80"/>
      <c r="C29" s="60" t="s">
        <v>2950</v>
      </c>
      <c r="D29" s="67"/>
      <c r="E29" s="68"/>
      <c r="F29" s="69"/>
      <c r="G29" s="73">
        <f>SUM(D29:F29)</f>
        <v>0</v>
      </c>
      <c r="H29" s="120">
        <f>G29+G30</f>
        <v>0</v>
      </c>
      <c r="I29" s="116"/>
      <c r="J29" s="53"/>
      <c r="K29" s="53"/>
      <c r="P29" s="20"/>
    </row>
    <row r="30" spans="1:21" ht="33" thickBot="1">
      <c r="A30" s="79"/>
      <c r="B30" s="80"/>
      <c r="C30" s="61" t="s">
        <v>2991</v>
      </c>
      <c r="D30" s="70"/>
      <c r="E30" s="71"/>
      <c r="F30" s="72"/>
      <c r="G30" s="74">
        <f>SUM(D30:F30)</f>
        <v>0</v>
      </c>
      <c r="H30" s="121"/>
      <c r="I30" s="117"/>
      <c r="J30" s="53"/>
      <c r="K30" s="53"/>
      <c r="P30" s="20"/>
    </row>
    <row r="31" spans="1:21">
      <c r="P31" s="24"/>
      <c r="Q31" s="25"/>
      <c r="R31" s="24"/>
    </row>
    <row r="32" spans="1:21" ht="16.5">
      <c r="A32" s="20" t="s">
        <v>984</v>
      </c>
      <c r="P32" s="20"/>
    </row>
    <row r="33" spans="1:16">
      <c r="A33" s="20" t="s">
        <v>993</v>
      </c>
      <c r="P33" s="20"/>
    </row>
    <row r="34" spans="1:16">
      <c r="A34" s="21"/>
      <c r="P34" s="20"/>
    </row>
    <row r="35" spans="1:16" ht="16.5">
      <c r="A35" s="20" t="s">
        <v>2992</v>
      </c>
    </row>
    <row r="36" spans="1:16">
      <c r="A36" s="26" t="s">
        <v>2841</v>
      </c>
    </row>
    <row r="38" spans="1:16" ht="16.5">
      <c r="A38" s="21" t="s">
        <v>2838</v>
      </c>
    </row>
    <row r="39" spans="1:16" ht="16.5">
      <c r="A39" s="20" t="s">
        <v>985</v>
      </c>
    </row>
    <row r="40" spans="1:16">
      <c r="A40" s="20" t="s">
        <v>1000</v>
      </c>
    </row>
    <row r="41" spans="1:16" ht="16.5">
      <c r="A41" s="20" t="s">
        <v>986</v>
      </c>
    </row>
    <row r="42" spans="1:16">
      <c r="A42" s="20" t="s">
        <v>997</v>
      </c>
    </row>
    <row r="44" spans="1:16" s="27" customFormat="1" ht="16.5">
      <c r="A44" s="21" t="s">
        <v>998</v>
      </c>
      <c r="P44" s="28"/>
    </row>
    <row r="45" spans="1:16" s="27" customFormat="1" ht="22.5" customHeight="1">
      <c r="A45" s="29" t="s">
        <v>1001</v>
      </c>
      <c r="B45" s="20"/>
      <c r="C45" s="20"/>
      <c r="D45" s="20"/>
      <c r="E45" s="20"/>
      <c r="F45" s="20"/>
      <c r="G45" s="20"/>
      <c r="H45" s="20"/>
      <c r="I45" s="20"/>
      <c r="J45" s="20"/>
      <c r="K45" s="20"/>
      <c r="P45" s="28"/>
    </row>
    <row r="46" spans="1:16">
      <c r="A46" s="29" t="s">
        <v>1002</v>
      </c>
    </row>
    <row r="47" spans="1:16" s="27" customFormat="1" ht="22.5" customHeight="1">
      <c r="A47" s="29" t="s">
        <v>3021</v>
      </c>
      <c r="B47" s="23"/>
      <c r="C47" s="23"/>
      <c r="D47" s="23"/>
      <c r="E47" s="23"/>
      <c r="F47" s="23"/>
      <c r="G47" s="23"/>
      <c r="H47" s="23"/>
      <c r="I47" s="23"/>
      <c r="J47" s="23"/>
      <c r="K47" s="23"/>
      <c r="L47" s="30"/>
      <c r="M47" s="30"/>
      <c r="N47" s="30"/>
      <c r="P47" s="28"/>
    </row>
    <row r="48" spans="1:16">
      <c r="A48" s="29" t="s">
        <v>3022</v>
      </c>
      <c r="B48" s="23"/>
      <c r="C48" s="23"/>
      <c r="D48" s="23"/>
      <c r="E48" s="23"/>
      <c r="F48" s="23"/>
      <c r="G48" s="23"/>
      <c r="H48" s="23"/>
      <c r="I48" s="23"/>
      <c r="J48" s="23"/>
      <c r="K48" s="23"/>
      <c r="L48" s="23"/>
      <c r="M48" s="23"/>
      <c r="N48" s="23"/>
    </row>
    <row r="49" spans="1:14">
      <c r="A49" s="29"/>
      <c r="B49" s="23"/>
      <c r="C49" s="23"/>
      <c r="D49" s="23"/>
      <c r="E49" s="23"/>
      <c r="F49" s="23"/>
      <c r="G49" s="23"/>
      <c r="H49" s="23"/>
      <c r="I49" s="23"/>
      <c r="J49" s="23"/>
      <c r="K49" s="23"/>
      <c r="L49" s="23"/>
      <c r="M49" s="23"/>
      <c r="N49" s="23"/>
    </row>
    <row r="50" spans="1:14" ht="18.75">
      <c r="A50" s="65" t="str">
        <f>D26</f>
        <v/>
      </c>
    </row>
    <row r="51" spans="1:14" ht="50.25" customHeight="1">
      <c r="A51" s="31" t="s">
        <v>987</v>
      </c>
      <c r="B51" s="31" t="s">
        <v>999</v>
      </c>
      <c r="C51" s="31" t="s">
        <v>988</v>
      </c>
      <c r="D51" s="128" t="s">
        <v>2977</v>
      </c>
      <c r="E51" s="129"/>
      <c r="F51" s="31" t="s">
        <v>2993</v>
      </c>
      <c r="G51" s="31" t="s">
        <v>2994</v>
      </c>
      <c r="H51" s="31" t="s">
        <v>989</v>
      </c>
      <c r="I51" s="31" t="s">
        <v>990</v>
      </c>
      <c r="J51" s="32" t="s">
        <v>991</v>
      </c>
      <c r="K51" s="31" t="s">
        <v>995</v>
      </c>
    </row>
    <row r="52" spans="1:14" s="36" customFormat="1" ht="20.100000000000001" customHeight="1">
      <c r="A52" s="33" t="s">
        <v>994</v>
      </c>
      <c r="B52" s="33" t="s">
        <v>992</v>
      </c>
      <c r="C52" s="33" t="s">
        <v>978</v>
      </c>
      <c r="D52" s="130" t="s">
        <v>2839</v>
      </c>
      <c r="E52" s="131"/>
      <c r="F52" s="33" t="s">
        <v>2995</v>
      </c>
      <c r="G52" s="34" t="s">
        <v>977</v>
      </c>
      <c r="H52" s="34" t="s">
        <v>979</v>
      </c>
      <c r="I52" s="34" t="s">
        <v>980</v>
      </c>
      <c r="J52" s="34" t="s">
        <v>981</v>
      </c>
      <c r="K52" s="35"/>
    </row>
    <row r="53" spans="1:14" s="36" customFormat="1" ht="20.100000000000001" customHeight="1">
      <c r="A53" s="37">
        <v>1</v>
      </c>
      <c r="B53" s="2"/>
      <c r="C53" s="2"/>
      <c r="D53" s="114"/>
      <c r="E53" s="115"/>
      <c r="F53" s="2"/>
      <c r="G53" s="2"/>
      <c r="H53" s="2"/>
      <c r="I53" s="2"/>
      <c r="J53" s="2"/>
      <c r="K53" s="1"/>
    </row>
    <row r="54" spans="1:14" s="36" customFormat="1" ht="20.100000000000001" customHeight="1">
      <c r="A54" s="37">
        <v>2</v>
      </c>
      <c r="B54" s="2"/>
      <c r="C54" s="2"/>
      <c r="D54" s="114"/>
      <c r="E54" s="115"/>
      <c r="F54" s="2"/>
      <c r="G54" s="2"/>
      <c r="H54" s="2"/>
      <c r="I54" s="2"/>
      <c r="J54" s="2"/>
      <c r="K54" s="1"/>
    </row>
    <row r="55" spans="1:14" s="36" customFormat="1" ht="20.100000000000001" customHeight="1">
      <c r="A55" s="37">
        <v>3</v>
      </c>
      <c r="B55" s="2"/>
      <c r="C55" s="2"/>
      <c r="D55" s="114"/>
      <c r="E55" s="115"/>
      <c r="F55" s="2"/>
      <c r="G55" s="2"/>
      <c r="H55" s="2"/>
      <c r="I55" s="2"/>
      <c r="J55" s="2"/>
      <c r="K55" s="1"/>
    </row>
    <row r="56" spans="1:14" s="36" customFormat="1" ht="20.100000000000001" customHeight="1">
      <c r="A56" s="37">
        <v>4</v>
      </c>
      <c r="B56" s="2"/>
      <c r="C56" s="2"/>
      <c r="D56" s="114"/>
      <c r="E56" s="115"/>
      <c r="F56" s="2"/>
      <c r="G56" s="2"/>
      <c r="H56" s="2"/>
      <c r="I56" s="2"/>
      <c r="J56" s="2"/>
      <c r="K56" s="1"/>
    </row>
    <row r="57" spans="1:14" s="36" customFormat="1" ht="20.100000000000001" customHeight="1">
      <c r="A57" s="37">
        <v>5</v>
      </c>
      <c r="B57" s="2"/>
      <c r="C57" s="2"/>
      <c r="D57" s="114"/>
      <c r="E57" s="115"/>
      <c r="F57" s="2"/>
      <c r="G57" s="2"/>
      <c r="H57" s="2"/>
      <c r="I57" s="2"/>
      <c r="J57" s="2"/>
      <c r="K57" s="1"/>
    </row>
    <row r="58" spans="1:14" s="36" customFormat="1" ht="20.100000000000001" customHeight="1">
      <c r="A58" s="37">
        <v>6</v>
      </c>
      <c r="B58" s="2"/>
      <c r="C58" s="2"/>
      <c r="D58" s="114"/>
      <c r="E58" s="115"/>
      <c r="F58" s="2"/>
      <c r="G58" s="2"/>
      <c r="H58" s="2"/>
      <c r="I58" s="2"/>
      <c r="J58" s="2"/>
      <c r="K58" s="1"/>
    </row>
    <row r="59" spans="1:14" s="36" customFormat="1" ht="20.100000000000001" customHeight="1">
      <c r="A59" s="37">
        <v>7</v>
      </c>
      <c r="B59" s="2"/>
      <c r="C59" s="2"/>
      <c r="D59" s="114"/>
      <c r="E59" s="115"/>
      <c r="F59" s="2"/>
      <c r="G59" s="2"/>
      <c r="H59" s="2"/>
      <c r="I59" s="2"/>
      <c r="J59" s="2"/>
      <c r="K59" s="1"/>
    </row>
    <row r="60" spans="1:14" s="36" customFormat="1" ht="20.100000000000001" customHeight="1">
      <c r="A60" s="37">
        <v>8</v>
      </c>
      <c r="B60" s="2"/>
      <c r="C60" s="2"/>
      <c r="D60" s="114"/>
      <c r="E60" s="115"/>
      <c r="F60" s="2"/>
      <c r="G60" s="2"/>
      <c r="H60" s="2"/>
      <c r="I60" s="2"/>
      <c r="J60" s="2"/>
      <c r="K60" s="1"/>
    </row>
    <row r="61" spans="1:14" s="36" customFormat="1" ht="20.100000000000001" customHeight="1">
      <c r="A61" s="37">
        <v>9</v>
      </c>
      <c r="B61" s="2"/>
      <c r="C61" s="2"/>
      <c r="D61" s="114"/>
      <c r="E61" s="115"/>
      <c r="F61" s="2"/>
      <c r="G61" s="2"/>
      <c r="H61" s="2"/>
      <c r="I61" s="2"/>
      <c r="J61" s="2"/>
      <c r="K61" s="1"/>
    </row>
    <row r="62" spans="1:14" s="36" customFormat="1" ht="20.100000000000001" customHeight="1">
      <c r="A62" s="37">
        <v>10</v>
      </c>
      <c r="B62" s="2"/>
      <c r="C62" s="2"/>
      <c r="D62" s="114"/>
      <c r="E62" s="115"/>
      <c r="F62" s="2"/>
      <c r="G62" s="2"/>
      <c r="H62" s="2"/>
      <c r="I62" s="2"/>
      <c r="J62" s="2"/>
      <c r="K62" s="1"/>
    </row>
    <row r="63" spans="1:14" s="36" customFormat="1" ht="20.100000000000001" customHeight="1">
      <c r="A63" s="37">
        <v>11</v>
      </c>
      <c r="B63" s="2"/>
      <c r="C63" s="2"/>
      <c r="D63" s="114"/>
      <c r="E63" s="115"/>
      <c r="F63" s="2"/>
      <c r="G63" s="2"/>
      <c r="H63" s="2"/>
      <c r="I63" s="2"/>
      <c r="J63" s="2"/>
      <c r="K63" s="1"/>
    </row>
    <row r="64" spans="1:14" s="36" customFormat="1" ht="20.100000000000001" customHeight="1">
      <c r="A64" s="37">
        <v>12</v>
      </c>
      <c r="B64" s="2"/>
      <c r="C64" s="2"/>
      <c r="D64" s="114"/>
      <c r="E64" s="115"/>
      <c r="F64" s="2"/>
      <c r="G64" s="2"/>
      <c r="H64" s="2"/>
      <c r="I64" s="2"/>
      <c r="J64" s="2"/>
      <c r="K64" s="1"/>
    </row>
    <row r="65" spans="1:11" s="36" customFormat="1" ht="20.100000000000001" customHeight="1">
      <c r="A65" s="37">
        <v>13</v>
      </c>
      <c r="B65" s="2"/>
      <c r="C65" s="2"/>
      <c r="D65" s="114"/>
      <c r="E65" s="115"/>
      <c r="F65" s="2"/>
      <c r="G65" s="2"/>
      <c r="H65" s="2"/>
      <c r="I65" s="2"/>
      <c r="J65" s="2"/>
      <c r="K65" s="1"/>
    </row>
    <row r="66" spans="1:11" s="36" customFormat="1" ht="20.100000000000001" customHeight="1">
      <c r="A66" s="37">
        <v>14</v>
      </c>
      <c r="B66" s="2"/>
      <c r="C66" s="2"/>
      <c r="D66" s="114"/>
      <c r="E66" s="115"/>
      <c r="F66" s="2"/>
      <c r="G66" s="2"/>
      <c r="H66" s="2"/>
      <c r="I66" s="2"/>
      <c r="J66" s="2"/>
      <c r="K66" s="1"/>
    </row>
    <row r="67" spans="1:11" s="36" customFormat="1" ht="20.100000000000001" customHeight="1">
      <c r="A67" s="37">
        <v>15</v>
      </c>
      <c r="B67" s="2"/>
      <c r="C67" s="2"/>
      <c r="D67" s="114"/>
      <c r="E67" s="115"/>
      <c r="F67" s="2"/>
      <c r="G67" s="2"/>
      <c r="H67" s="2"/>
      <c r="I67" s="2"/>
      <c r="J67" s="2"/>
      <c r="K67" s="1"/>
    </row>
    <row r="68" spans="1:11" s="36" customFormat="1" ht="20.100000000000001" customHeight="1">
      <c r="A68" s="37">
        <v>16</v>
      </c>
      <c r="B68" s="2"/>
      <c r="C68" s="2"/>
      <c r="D68" s="114"/>
      <c r="E68" s="115"/>
      <c r="F68" s="2"/>
      <c r="G68" s="2"/>
      <c r="H68" s="2"/>
      <c r="I68" s="2"/>
      <c r="J68" s="2"/>
      <c r="K68" s="1"/>
    </row>
    <row r="69" spans="1:11" s="36" customFormat="1" ht="20.100000000000001" customHeight="1">
      <c r="A69" s="37">
        <v>17</v>
      </c>
      <c r="B69" s="2"/>
      <c r="C69" s="2"/>
      <c r="D69" s="114"/>
      <c r="E69" s="115"/>
      <c r="F69" s="2"/>
      <c r="G69" s="2"/>
      <c r="H69" s="2"/>
      <c r="I69" s="2"/>
      <c r="J69" s="2"/>
      <c r="K69" s="1"/>
    </row>
    <row r="70" spans="1:11" s="36" customFormat="1" ht="20.100000000000001" customHeight="1">
      <c r="A70" s="37">
        <v>18</v>
      </c>
      <c r="B70" s="2"/>
      <c r="C70" s="2"/>
      <c r="D70" s="114"/>
      <c r="E70" s="115"/>
      <c r="F70" s="2"/>
      <c r="G70" s="2"/>
      <c r="H70" s="2"/>
      <c r="I70" s="2"/>
      <c r="J70" s="2"/>
      <c r="K70" s="1"/>
    </row>
    <row r="71" spans="1:11" s="36" customFormat="1" ht="20.100000000000001" customHeight="1">
      <c r="A71" s="37">
        <v>19</v>
      </c>
      <c r="B71" s="2"/>
      <c r="C71" s="2"/>
      <c r="D71" s="114"/>
      <c r="E71" s="115"/>
      <c r="F71" s="2"/>
      <c r="G71" s="2"/>
      <c r="H71" s="2"/>
      <c r="I71" s="2"/>
      <c r="J71" s="2"/>
      <c r="K71" s="1"/>
    </row>
    <row r="72" spans="1:11" s="36" customFormat="1" ht="20.100000000000001" customHeight="1">
      <c r="A72" s="37">
        <v>20</v>
      </c>
      <c r="B72" s="2"/>
      <c r="C72" s="2"/>
      <c r="D72" s="114"/>
      <c r="E72" s="115"/>
      <c r="F72" s="2"/>
      <c r="G72" s="2"/>
      <c r="H72" s="2"/>
      <c r="I72" s="2"/>
      <c r="J72" s="2"/>
      <c r="K72" s="1"/>
    </row>
    <row r="73" spans="1:11" s="36" customFormat="1" ht="20.100000000000001" customHeight="1">
      <c r="A73" s="37">
        <v>21</v>
      </c>
      <c r="B73" s="2"/>
      <c r="C73" s="2"/>
      <c r="D73" s="114"/>
      <c r="E73" s="115"/>
      <c r="F73" s="2"/>
      <c r="G73" s="2"/>
      <c r="H73" s="2"/>
      <c r="I73" s="2"/>
      <c r="J73" s="2"/>
      <c r="K73" s="1"/>
    </row>
    <row r="74" spans="1:11" s="36" customFormat="1" ht="20.100000000000001" customHeight="1">
      <c r="A74" s="37">
        <v>22</v>
      </c>
      <c r="B74" s="2"/>
      <c r="C74" s="2"/>
      <c r="D74" s="114"/>
      <c r="E74" s="115"/>
      <c r="F74" s="2"/>
      <c r="G74" s="2"/>
      <c r="H74" s="2"/>
      <c r="I74" s="2"/>
      <c r="J74" s="2"/>
      <c r="K74" s="1"/>
    </row>
    <row r="75" spans="1:11" s="36" customFormat="1" ht="20.100000000000001" customHeight="1">
      <c r="A75" s="37">
        <v>23</v>
      </c>
      <c r="B75" s="2"/>
      <c r="C75" s="2"/>
      <c r="D75" s="114"/>
      <c r="E75" s="115"/>
      <c r="F75" s="2"/>
      <c r="G75" s="2"/>
      <c r="H75" s="2"/>
      <c r="I75" s="2"/>
      <c r="J75" s="2"/>
      <c r="K75" s="1"/>
    </row>
    <row r="76" spans="1:11" s="36" customFormat="1" ht="20.100000000000001" customHeight="1">
      <c r="A76" s="37">
        <v>24</v>
      </c>
      <c r="B76" s="2"/>
      <c r="C76" s="2"/>
      <c r="D76" s="114"/>
      <c r="E76" s="115"/>
      <c r="F76" s="2"/>
      <c r="G76" s="2"/>
      <c r="H76" s="2"/>
      <c r="I76" s="2"/>
      <c r="J76" s="2"/>
      <c r="K76" s="1"/>
    </row>
    <row r="77" spans="1:11" s="36" customFormat="1" ht="20.100000000000001" customHeight="1">
      <c r="A77" s="37">
        <v>25</v>
      </c>
      <c r="B77" s="2"/>
      <c r="C77" s="2"/>
      <c r="D77" s="114"/>
      <c r="E77" s="115"/>
      <c r="F77" s="2"/>
      <c r="G77" s="2"/>
      <c r="H77" s="2"/>
      <c r="I77" s="2"/>
      <c r="J77" s="2"/>
      <c r="K77" s="1"/>
    </row>
    <row r="78" spans="1:11" s="36" customFormat="1" ht="20.100000000000001" customHeight="1">
      <c r="A78" s="37">
        <v>26</v>
      </c>
      <c r="B78" s="2"/>
      <c r="C78" s="2"/>
      <c r="D78" s="114"/>
      <c r="E78" s="115"/>
      <c r="F78" s="2"/>
      <c r="G78" s="2"/>
      <c r="H78" s="2"/>
      <c r="I78" s="2"/>
      <c r="J78" s="2"/>
      <c r="K78" s="1"/>
    </row>
    <row r="79" spans="1:11" s="36" customFormat="1" ht="20.100000000000001" customHeight="1">
      <c r="A79" s="37">
        <v>27</v>
      </c>
      <c r="B79" s="2"/>
      <c r="C79" s="2"/>
      <c r="D79" s="114"/>
      <c r="E79" s="115"/>
      <c r="F79" s="2"/>
      <c r="G79" s="2"/>
      <c r="H79" s="2"/>
      <c r="I79" s="2"/>
      <c r="J79" s="2"/>
      <c r="K79" s="1"/>
    </row>
    <row r="80" spans="1:11" s="36" customFormat="1" ht="20.100000000000001" customHeight="1">
      <c r="A80" s="37">
        <v>28</v>
      </c>
      <c r="B80" s="2"/>
      <c r="C80" s="2"/>
      <c r="D80" s="114"/>
      <c r="E80" s="115"/>
      <c r="F80" s="2"/>
      <c r="G80" s="2"/>
      <c r="H80" s="2"/>
      <c r="I80" s="2"/>
      <c r="J80" s="2"/>
      <c r="K80" s="1"/>
    </row>
    <row r="81" spans="1:11" s="36" customFormat="1" ht="20.100000000000001" customHeight="1">
      <c r="A81" s="37">
        <v>29</v>
      </c>
      <c r="B81" s="2"/>
      <c r="C81" s="2"/>
      <c r="D81" s="114"/>
      <c r="E81" s="115"/>
      <c r="F81" s="2"/>
      <c r="G81" s="2"/>
      <c r="H81" s="2"/>
      <c r="I81" s="2"/>
      <c r="J81" s="2"/>
      <c r="K81" s="1"/>
    </row>
    <row r="82" spans="1:11" s="36" customFormat="1" ht="20.100000000000001" customHeight="1">
      <c r="A82" s="37">
        <v>30</v>
      </c>
      <c r="B82" s="2"/>
      <c r="C82" s="2"/>
      <c r="D82" s="114"/>
      <c r="E82" s="115"/>
      <c r="F82" s="2"/>
      <c r="G82" s="2"/>
      <c r="H82" s="2"/>
      <c r="I82" s="2"/>
      <c r="J82" s="2"/>
      <c r="K82" s="1"/>
    </row>
    <row r="83" spans="1:11" s="36" customFormat="1" ht="20.100000000000001" customHeight="1">
      <c r="A83" s="37">
        <v>31</v>
      </c>
      <c r="B83" s="2"/>
      <c r="C83" s="2"/>
      <c r="D83" s="114"/>
      <c r="E83" s="115"/>
      <c r="F83" s="2"/>
      <c r="G83" s="2"/>
      <c r="H83" s="2"/>
      <c r="I83" s="2"/>
      <c r="J83" s="2"/>
      <c r="K83" s="1"/>
    </row>
    <row r="84" spans="1:11" s="36" customFormat="1" ht="20.100000000000001" customHeight="1">
      <c r="A84" s="37">
        <v>32</v>
      </c>
      <c r="B84" s="2"/>
      <c r="C84" s="2"/>
      <c r="D84" s="114"/>
      <c r="E84" s="115"/>
      <c r="F84" s="2"/>
      <c r="G84" s="2"/>
      <c r="H84" s="2"/>
      <c r="I84" s="2"/>
      <c r="J84" s="2"/>
      <c r="K84" s="1"/>
    </row>
    <row r="85" spans="1:11" s="36" customFormat="1" ht="20.100000000000001" customHeight="1">
      <c r="A85" s="37">
        <v>33</v>
      </c>
      <c r="B85" s="2"/>
      <c r="C85" s="2"/>
      <c r="D85" s="114"/>
      <c r="E85" s="115"/>
      <c r="F85" s="2"/>
      <c r="G85" s="2"/>
      <c r="H85" s="2"/>
      <c r="I85" s="2"/>
      <c r="J85" s="2"/>
      <c r="K85" s="1"/>
    </row>
    <row r="86" spans="1:11" s="36" customFormat="1" ht="20.100000000000001" customHeight="1">
      <c r="A86" s="37">
        <v>34</v>
      </c>
      <c r="B86" s="2"/>
      <c r="C86" s="2"/>
      <c r="D86" s="114"/>
      <c r="E86" s="115"/>
      <c r="F86" s="2"/>
      <c r="G86" s="2"/>
      <c r="H86" s="2"/>
      <c r="I86" s="2"/>
      <c r="J86" s="2"/>
      <c r="K86" s="1"/>
    </row>
    <row r="87" spans="1:11" s="36" customFormat="1" ht="20.100000000000001" customHeight="1">
      <c r="A87" s="37">
        <v>35</v>
      </c>
      <c r="B87" s="2"/>
      <c r="C87" s="2"/>
      <c r="D87" s="114"/>
      <c r="E87" s="115"/>
      <c r="F87" s="2"/>
      <c r="G87" s="2"/>
      <c r="H87" s="2"/>
      <c r="I87" s="2"/>
      <c r="J87" s="2"/>
      <c r="K87" s="1"/>
    </row>
    <row r="88" spans="1:11" s="36" customFormat="1" ht="20.100000000000001" customHeight="1">
      <c r="A88" s="37">
        <v>36</v>
      </c>
      <c r="B88" s="2"/>
      <c r="C88" s="2"/>
      <c r="D88" s="114"/>
      <c r="E88" s="115"/>
      <c r="F88" s="2"/>
      <c r="G88" s="2"/>
      <c r="H88" s="2"/>
      <c r="I88" s="2"/>
      <c r="J88" s="2"/>
      <c r="K88" s="1"/>
    </row>
    <row r="89" spans="1:11" s="36" customFormat="1" ht="20.100000000000001" customHeight="1">
      <c r="A89" s="37">
        <v>37</v>
      </c>
      <c r="B89" s="2"/>
      <c r="C89" s="2"/>
      <c r="D89" s="114"/>
      <c r="E89" s="115"/>
      <c r="F89" s="2"/>
      <c r="G89" s="2"/>
      <c r="H89" s="2"/>
      <c r="I89" s="2"/>
      <c r="J89" s="2"/>
      <c r="K89" s="1"/>
    </row>
    <row r="90" spans="1:11" s="36" customFormat="1" ht="20.100000000000001" customHeight="1">
      <c r="A90" s="37">
        <v>38</v>
      </c>
      <c r="B90" s="2"/>
      <c r="C90" s="2"/>
      <c r="D90" s="114"/>
      <c r="E90" s="115"/>
      <c r="F90" s="2"/>
      <c r="G90" s="2"/>
      <c r="H90" s="2"/>
      <c r="I90" s="2"/>
      <c r="J90" s="2"/>
      <c r="K90" s="1"/>
    </row>
    <row r="91" spans="1:11" s="36" customFormat="1" ht="20.100000000000001" customHeight="1">
      <c r="A91" s="37">
        <v>39</v>
      </c>
      <c r="B91" s="2"/>
      <c r="C91" s="2"/>
      <c r="D91" s="114"/>
      <c r="E91" s="115"/>
      <c r="F91" s="2"/>
      <c r="G91" s="2"/>
      <c r="H91" s="2"/>
      <c r="I91" s="2"/>
      <c r="J91" s="2"/>
      <c r="K91" s="1"/>
    </row>
    <row r="92" spans="1:11" s="36" customFormat="1" ht="20.100000000000001" customHeight="1">
      <c r="A92" s="37">
        <v>40</v>
      </c>
      <c r="B92" s="2"/>
      <c r="C92" s="2"/>
      <c r="D92" s="114"/>
      <c r="E92" s="115"/>
      <c r="F92" s="2"/>
      <c r="G92" s="2"/>
      <c r="H92" s="2"/>
      <c r="I92" s="2"/>
      <c r="J92" s="2"/>
      <c r="K92" s="1"/>
    </row>
    <row r="93" spans="1:11" s="36" customFormat="1" ht="20.100000000000001" customHeight="1">
      <c r="A93" s="37">
        <v>41</v>
      </c>
      <c r="B93" s="2"/>
      <c r="C93" s="2"/>
      <c r="D93" s="114"/>
      <c r="E93" s="115"/>
      <c r="F93" s="2"/>
      <c r="G93" s="2"/>
      <c r="H93" s="2"/>
      <c r="I93" s="2"/>
      <c r="J93" s="2"/>
      <c r="K93" s="1"/>
    </row>
    <row r="94" spans="1:11" s="36" customFormat="1" ht="20.100000000000001" customHeight="1">
      <c r="A94" s="37">
        <v>42</v>
      </c>
      <c r="B94" s="2"/>
      <c r="C94" s="2"/>
      <c r="D94" s="114"/>
      <c r="E94" s="115"/>
      <c r="F94" s="2"/>
      <c r="G94" s="2"/>
      <c r="H94" s="2"/>
      <c r="I94" s="2"/>
      <c r="J94" s="2"/>
      <c r="K94" s="1"/>
    </row>
    <row r="95" spans="1:11" s="36" customFormat="1" ht="20.100000000000001" customHeight="1">
      <c r="A95" s="37">
        <v>43</v>
      </c>
      <c r="B95" s="2"/>
      <c r="C95" s="2"/>
      <c r="D95" s="114"/>
      <c r="E95" s="115"/>
      <c r="F95" s="2"/>
      <c r="G95" s="2"/>
      <c r="H95" s="2"/>
      <c r="I95" s="2"/>
      <c r="J95" s="2"/>
      <c r="K95" s="1"/>
    </row>
    <row r="96" spans="1:11" s="36" customFormat="1" ht="20.100000000000001" customHeight="1">
      <c r="A96" s="37">
        <v>44</v>
      </c>
      <c r="B96" s="2"/>
      <c r="C96" s="2"/>
      <c r="D96" s="114"/>
      <c r="E96" s="115"/>
      <c r="F96" s="2"/>
      <c r="G96" s="2"/>
      <c r="H96" s="2"/>
      <c r="I96" s="2"/>
      <c r="J96" s="2"/>
      <c r="K96" s="1"/>
    </row>
    <row r="97" spans="1:11" s="36" customFormat="1" ht="20.100000000000001" customHeight="1">
      <c r="A97" s="37">
        <v>45</v>
      </c>
      <c r="B97" s="2"/>
      <c r="C97" s="2"/>
      <c r="D97" s="114"/>
      <c r="E97" s="115"/>
      <c r="F97" s="2"/>
      <c r="G97" s="2"/>
      <c r="H97" s="2"/>
      <c r="I97" s="2"/>
      <c r="J97" s="2"/>
      <c r="K97" s="1"/>
    </row>
    <row r="98" spans="1:11" s="36" customFormat="1" ht="20.100000000000001" customHeight="1">
      <c r="A98" s="37">
        <v>46</v>
      </c>
      <c r="B98" s="2"/>
      <c r="C98" s="2"/>
      <c r="D98" s="114"/>
      <c r="E98" s="115"/>
      <c r="F98" s="2"/>
      <c r="G98" s="2"/>
      <c r="H98" s="2"/>
      <c r="I98" s="2"/>
      <c r="J98" s="2"/>
      <c r="K98" s="1"/>
    </row>
    <row r="99" spans="1:11" s="36" customFormat="1" ht="20.100000000000001" customHeight="1">
      <c r="A99" s="37">
        <v>47</v>
      </c>
      <c r="B99" s="2"/>
      <c r="C99" s="2"/>
      <c r="D99" s="114"/>
      <c r="E99" s="115"/>
      <c r="F99" s="2"/>
      <c r="G99" s="2"/>
      <c r="H99" s="2"/>
      <c r="I99" s="2"/>
      <c r="J99" s="2"/>
      <c r="K99" s="1"/>
    </row>
    <row r="100" spans="1:11" s="36" customFormat="1" ht="20.100000000000001" customHeight="1">
      <c r="A100" s="37">
        <v>48</v>
      </c>
      <c r="B100" s="2"/>
      <c r="C100" s="2"/>
      <c r="D100" s="114"/>
      <c r="E100" s="115"/>
      <c r="F100" s="2"/>
      <c r="G100" s="2"/>
      <c r="H100" s="2"/>
      <c r="I100" s="2"/>
      <c r="J100" s="2"/>
      <c r="K100" s="1"/>
    </row>
    <row r="101" spans="1:11" s="36" customFormat="1" ht="20.100000000000001" customHeight="1">
      <c r="A101" s="37">
        <v>49</v>
      </c>
      <c r="B101" s="2"/>
      <c r="C101" s="2"/>
      <c r="D101" s="114"/>
      <c r="E101" s="115"/>
      <c r="F101" s="2"/>
      <c r="G101" s="2"/>
      <c r="H101" s="2"/>
      <c r="I101" s="2"/>
      <c r="J101" s="2"/>
      <c r="K101" s="1"/>
    </row>
    <row r="102" spans="1:11" s="36" customFormat="1" ht="20.100000000000001" customHeight="1">
      <c r="A102" s="37">
        <v>50</v>
      </c>
      <c r="B102" s="2"/>
      <c r="C102" s="2"/>
      <c r="D102" s="114"/>
      <c r="E102" s="115"/>
      <c r="F102" s="2"/>
      <c r="G102" s="2"/>
      <c r="H102" s="2"/>
      <c r="I102" s="2"/>
      <c r="J102" s="2"/>
      <c r="K102" s="1"/>
    </row>
    <row r="103" spans="1:11" s="36" customFormat="1" ht="20.100000000000001" customHeight="1">
      <c r="A103" s="37">
        <v>51</v>
      </c>
      <c r="B103" s="2"/>
      <c r="C103" s="2"/>
      <c r="D103" s="114"/>
      <c r="E103" s="115"/>
      <c r="F103" s="2"/>
      <c r="G103" s="2"/>
      <c r="H103" s="2"/>
      <c r="I103" s="2"/>
      <c r="J103" s="2"/>
      <c r="K103" s="1"/>
    </row>
    <row r="104" spans="1:11" s="36" customFormat="1" ht="20.100000000000001" customHeight="1">
      <c r="A104" s="37">
        <v>52</v>
      </c>
      <c r="B104" s="2"/>
      <c r="C104" s="2"/>
      <c r="D104" s="114"/>
      <c r="E104" s="115"/>
      <c r="F104" s="2"/>
      <c r="G104" s="2"/>
      <c r="H104" s="2"/>
      <c r="I104" s="2"/>
      <c r="J104" s="2"/>
      <c r="K104" s="1"/>
    </row>
    <row r="105" spans="1:11" s="36" customFormat="1" ht="20.100000000000001" customHeight="1">
      <c r="A105" s="37">
        <v>53</v>
      </c>
      <c r="B105" s="2"/>
      <c r="C105" s="2"/>
      <c r="D105" s="114"/>
      <c r="E105" s="115"/>
      <c r="F105" s="2"/>
      <c r="G105" s="2"/>
      <c r="H105" s="2"/>
      <c r="I105" s="2"/>
      <c r="J105" s="2"/>
      <c r="K105" s="1"/>
    </row>
    <row r="106" spans="1:11" s="36" customFormat="1" ht="20.100000000000001" customHeight="1">
      <c r="A106" s="37">
        <v>54</v>
      </c>
      <c r="B106" s="2"/>
      <c r="C106" s="2"/>
      <c r="D106" s="114"/>
      <c r="E106" s="115"/>
      <c r="F106" s="2"/>
      <c r="G106" s="2"/>
      <c r="H106" s="2"/>
      <c r="I106" s="2"/>
      <c r="J106" s="2"/>
      <c r="K106" s="1"/>
    </row>
    <row r="107" spans="1:11" s="36" customFormat="1" ht="20.100000000000001" customHeight="1">
      <c r="A107" s="37">
        <v>55</v>
      </c>
      <c r="B107" s="2"/>
      <c r="C107" s="2"/>
      <c r="D107" s="114"/>
      <c r="E107" s="115"/>
      <c r="F107" s="2"/>
      <c r="G107" s="2"/>
      <c r="H107" s="2"/>
      <c r="I107" s="2"/>
      <c r="J107" s="2"/>
      <c r="K107" s="1"/>
    </row>
    <row r="108" spans="1:11" s="36" customFormat="1" ht="20.100000000000001" customHeight="1">
      <c r="A108" s="37">
        <v>56</v>
      </c>
      <c r="B108" s="2"/>
      <c r="C108" s="2"/>
      <c r="D108" s="114"/>
      <c r="E108" s="115"/>
      <c r="F108" s="2"/>
      <c r="G108" s="2"/>
      <c r="H108" s="2"/>
      <c r="I108" s="2"/>
      <c r="J108" s="2"/>
      <c r="K108" s="1"/>
    </row>
    <row r="109" spans="1:11" s="36" customFormat="1" ht="20.100000000000001" customHeight="1">
      <c r="A109" s="37">
        <v>57</v>
      </c>
      <c r="B109" s="2"/>
      <c r="C109" s="2"/>
      <c r="D109" s="114"/>
      <c r="E109" s="115"/>
      <c r="F109" s="2"/>
      <c r="G109" s="2"/>
      <c r="H109" s="2"/>
      <c r="I109" s="2"/>
      <c r="J109" s="2"/>
      <c r="K109" s="1"/>
    </row>
    <row r="110" spans="1:11" s="36" customFormat="1" ht="20.100000000000001" customHeight="1">
      <c r="A110" s="37">
        <v>58</v>
      </c>
      <c r="B110" s="2"/>
      <c r="C110" s="2"/>
      <c r="D110" s="114"/>
      <c r="E110" s="115"/>
      <c r="F110" s="2"/>
      <c r="G110" s="2"/>
      <c r="H110" s="2"/>
      <c r="I110" s="2"/>
      <c r="J110" s="2"/>
      <c r="K110" s="1"/>
    </row>
    <row r="111" spans="1:11" s="36" customFormat="1" ht="20.100000000000001" customHeight="1">
      <c r="A111" s="37">
        <v>59</v>
      </c>
      <c r="B111" s="2"/>
      <c r="C111" s="2"/>
      <c r="D111" s="114"/>
      <c r="E111" s="115"/>
      <c r="F111" s="2"/>
      <c r="G111" s="2"/>
      <c r="H111" s="2"/>
      <c r="I111" s="2"/>
      <c r="J111" s="2"/>
      <c r="K111" s="1"/>
    </row>
    <row r="112" spans="1:11" s="36" customFormat="1" ht="20.100000000000001" customHeight="1">
      <c r="A112" s="37">
        <v>60</v>
      </c>
      <c r="B112" s="2"/>
      <c r="C112" s="2"/>
      <c r="D112" s="114"/>
      <c r="E112" s="115"/>
      <c r="F112" s="2"/>
      <c r="G112" s="2"/>
      <c r="H112" s="2"/>
      <c r="I112" s="2"/>
      <c r="J112" s="2"/>
      <c r="K112" s="1"/>
    </row>
    <row r="113" spans="1:11" s="36" customFormat="1" ht="20.100000000000001" customHeight="1">
      <c r="A113" s="37">
        <v>61</v>
      </c>
      <c r="B113" s="2"/>
      <c r="C113" s="2"/>
      <c r="D113" s="114"/>
      <c r="E113" s="115"/>
      <c r="F113" s="2"/>
      <c r="G113" s="2"/>
      <c r="H113" s="2"/>
      <c r="I113" s="2"/>
      <c r="J113" s="2"/>
      <c r="K113" s="1"/>
    </row>
    <row r="114" spans="1:11" s="36" customFormat="1" ht="20.100000000000001" customHeight="1">
      <c r="A114" s="37">
        <v>62</v>
      </c>
      <c r="B114" s="2"/>
      <c r="C114" s="2"/>
      <c r="D114" s="114"/>
      <c r="E114" s="115"/>
      <c r="F114" s="2"/>
      <c r="G114" s="2"/>
      <c r="H114" s="2"/>
      <c r="I114" s="2"/>
      <c r="J114" s="2"/>
      <c r="K114" s="1"/>
    </row>
    <row r="115" spans="1:11" s="36" customFormat="1" ht="20.100000000000001" customHeight="1">
      <c r="A115" s="37">
        <v>63</v>
      </c>
      <c r="B115" s="2"/>
      <c r="C115" s="2"/>
      <c r="D115" s="114"/>
      <c r="E115" s="115"/>
      <c r="F115" s="2"/>
      <c r="G115" s="2"/>
      <c r="H115" s="2"/>
      <c r="I115" s="2"/>
      <c r="J115" s="2"/>
      <c r="K115" s="1"/>
    </row>
    <row r="116" spans="1:11" s="36" customFormat="1" ht="20.100000000000001" customHeight="1">
      <c r="A116" s="37">
        <v>64</v>
      </c>
      <c r="B116" s="2"/>
      <c r="C116" s="2"/>
      <c r="D116" s="114"/>
      <c r="E116" s="115"/>
      <c r="F116" s="2"/>
      <c r="G116" s="2"/>
      <c r="H116" s="2"/>
      <c r="I116" s="2"/>
      <c r="J116" s="2"/>
      <c r="K116" s="1"/>
    </row>
    <row r="117" spans="1:11" s="36" customFormat="1" ht="20.100000000000001" customHeight="1">
      <c r="A117" s="37">
        <v>65</v>
      </c>
      <c r="B117" s="2"/>
      <c r="C117" s="2"/>
      <c r="D117" s="114"/>
      <c r="E117" s="115"/>
      <c r="F117" s="2"/>
      <c r="G117" s="2"/>
      <c r="H117" s="2"/>
      <c r="I117" s="2"/>
      <c r="J117" s="2"/>
      <c r="K117" s="1"/>
    </row>
    <row r="118" spans="1:11" s="36" customFormat="1" ht="20.100000000000001" customHeight="1">
      <c r="A118" s="37">
        <v>66</v>
      </c>
      <c r="B118" s="2"/>
      <c r="C118" s="2"/>
      <c r="D118" s="114"/>
      <c r="E118" s="115"/>
      <c r="F118" s="2"/>
      <c r="G118" s="2"/>
      <c r="H118" s="2"/>
      <c r="I118" s="2"/>
      <c r="J118" s="2"/>
      <c r="K118" s="1"/>
    </row>
    <row r="119" spans="1:11" s="36" customFormat="1" ht="20.100000000000001" customHeight="1">
      <c r="A119" s="37">
        <v>67</v>
      </c>
      <c r="B119" s="2"/>
      <c r="C119" s="2"/>
      <c r="D119" s="114"/>
      <c r="E119" s="115"/>
      <c r="F119" s="2"/>
      <c r="G119" s="2"/>
      <c r="H119" s="2"/>
      <c r="I119" s="2"/>
      <c r="J119" s="2"/>
      <c r="K119" s="1"/>
    </row>
    <row r="120" spans="1:11" s="36" customFormat="1" ht="20.100000000000001" customHeight="1">
      <c r="A120" s="37">
        <v>68</v>
      </c>
      <c r="B120" s="2"/>
      <c r="C120" s="2"/>
      <c r="D120" s="114"/>
      <c r="E120" s="115"/>
      <c r="F120" s="2"/>
      <c r="G120" s="2"/>
      <c r="H120" s="2"/>
      <c r="I120" s="2"/>
      <c r="J120" s="2"/>
      <c r="K120" s="1"/>
    </row>
    <row r="121" spans="1:11" s="36" customFormat="1" ht="20.100000000000001" customHeight="1">
      <c r="A121" s="37">
        <v>69</v>
      </c>
      <c r="B121" s="2"/>
      <c r="C121" s="2"/>
      <c r="D121" s="114"/>
      <c r="E121" s="115"/>
      <c r="F121" s="2"/>
      <c r="G121" s="2"/>
      <c r="H121" s="2"/>
      <c r="I121" s="2"/>
      <c r="J121" s="2"/>
      <c r="K121" s="1"/>
    </row>
    <row r="122" spans="1:11" s="36" customFormat="1" ht="20.100000000000001" customHeight="1">
      <c r="A122" s="37">
        <v>70</v>
      </c>
      <c r="B122" s="2"/>
      <c r="C122" s="2"/>
      <c r="D122" s="114"/>
      <c r="E122" s="115"/>
      <c r="F122" s="2"/>
      <c r="G122" s="2"/>
      <c r="H122" s="2"/>
      <c r="I122" s="2"/>
      <c r="J122" s="2"/>
      <c r="K122" s="1"/>
    </row>
    <row r="123" spans="1:11" s="36" customFormat="1" ht="20.100000000000001" customHeight="1">
      <c r="A123" s="37">
        <v>71</v>
      </c>
      <c r="B123" s="2"/>
      <c r="C123" s="2"/>
      <c r="D123" s="114"/>
      <c r="E123" s="115"/>
      <c r="F123" s="2"/>
      <c r="G123" s="2"/>
      <c r="H123" s="2"/>
      <c r="I123" s="2"/>
      <c r="J123" s="2"/>
      <c r="K123" s="1"/>
    </row>
    <row r="124" spans="1:11" s="36" customFormat="1" ht="20.100000000000001" customHeight="1">
      <c r="A124" s="37">
        <v>72</v>
      </c>
      <c r="B124" s="2"/>
      <c r="C124" s="2"/>
      <c r="D124" s="114"/>
      <c r="E124" s="115"/>
      <c r="F124" s="2"/>
      <c r="G124" s="2"/>
      <c r="H124" s="2"/>
      <c r="I124" s="2"/>
      <c r="J124" s="2"/>
      <c r="K124" s="1"/>
    </row>
    <row r="125" spans="1:11" s="36" customFormat="1" ht="20.100000000000001" customHeight="1">
      <c r="A125" s="37">
        <v>73</v>
      </c>
      <c r="B125" s="2"/>
      <c r="C125" s="2"/>
      <c r="D125" s="114"/>
      <c r="E125" s="115"/>
      <c r="F125" s="2"/>
      <c r="G125" s="2"/>
      <c r="H125" s="2"/>
      <c r="I125" s="2"/>
      <c r="J125" s="2"/>
      <c r="K125" s="1"/>
    </row>
    <row r="126" spans="1:11" s="36" customFormat="1" ht="20.100000000000001" customHeight="1">
      <c r="A126" s="37">
        <v>74</v>
      </c>
      <c r="B126" s="2"/>
      <c r="C126" s="2"/>
      <c r="D126" s="114"/>
      <c r="E126" s="115"/>
      <c r="F126" s="2"/>
      <c r="G126" s="2"/>
      <c r="H126" s="2"/>
      <c r="I126" s="2"/>
      <c r="J126" s="2"/>
      <c r="K126" s="1"/>
    </row>
    <row r="127" spans="1:11" s="36" customFormat="1" ht="20.100000000000001" customHeight="1">
      <c r="A127" s="37">
        <v>75</v>
      </c>
      <c r="B127" s="2"/>
      <c r="C127" s="2"/>
      <c r="D127" s="114"/>
      <c r="E127" s="115"/>
      <c r="F127" s="2"/>
      <c r="G127" s="2"/>
      <c r="H127" s="2"/>
      <c r="I127" s="2"/>
      <c r="J127" s="2"/>
      <c r="K127" s="1"/>
    </row>
    <row r="128" spans="1:11" s="36" customFormat="1" ht="20.100000000000001" customHeight="1">
      <c r="A128" s="37">
        <v>76</v>
      </c>
      <c r="B128" s="2"/>
      <c r="C128" s="2"/>
      <c r="D128" s="114"/>
      <c r="E128" s="115"/>
      <c r="F128" s="2"/>
      <c r="G128" s="2"/>
      <c r="H128" s="2"/>
      <c r="I128" s="2"/>
      <c r="J128" s="2"/>
      <c r="K128" s="1"/>
    </row>
    <row r="129" spans="1:11" s="36" customFormat="1" ht="20.100000000000001" customHeight="1">
      <c r="A129" s="37">
        <v>77</v>
      </c>
      <c r="B129" s="2"/>
      <c r="C129" s="2"/>
      <c r="D129" s="114"/>
      <c r="E129" s="115"/>
      <c r="F129" s="2"/>
      <c r="G129" s="2"/>
      <c r="H129" s="2"/>
      <c r="I129" s="2"/>
      <c r="J129" s="2"/>
      <c r="K129" s="1"/>
    </row>
    <row r="130" spans="1:11" s="36" customFormat="1" ht="20.100000000000001" customHeight="1">
      <c r="A130" s="37">
        <v>78</v>
      </c>
      <c r="B130" s="2"/>
      <c r="C130" s="2"/>
      <c r="D130" s="114"/>
      <c r="E130" s="115"/>
      <c r="F130" s="2"/>
      <c r="G130" s="2"/>
      <c r="H130" s="2"/>
      <c r="I130" s="2"/>
      <c r="J130" s="2"/>
      <c r="K130" s="1"/>
    </row>
    <row r="131" spans="1:11" s="36" customFormat="1" ht="20.100000000000001" customHeight="1">
      <c r="A131" s="37">
        <v>79</v>
      </c>
      <c r="B131" s="2"/>
      <c r="C131" s="2"/>
      <c r="D131" s="114"/>
      <c r="E131" s="115"/>
      <c r="F131" s="2"/>
      <c r="G131" s="2"/>
      <c r="H131" s="2"/>
      <c r="I131" s="2"/>
      <c r="J131" s="2"/>
      <c r="K131" s="1"/>
    </row>
    <row r="132" spans="1:11" s="36" customFormat="1" ht="20.100000000000001" customHeight="1">
      <c r="A132" s="37">
        <v>80</v>
      </c>
      <c r="B132" s="2"/>
      <c r="C132" s="2"/>
      <c r="D132" s="114"/>
      <c r="E132" s="115"/>
      <c r="F132" s="2"/>
      <c r="G132" s="2"/>
      <c r="H132" s="2"/>
      <c r="I132" s="2"/>
      <c r="J132" s="2"/>
      <c r="K132" s="1"/>
    </row>
    <row r="133" spans="1:11" s="36" customFormat="1" ht="20.100000000000001" customHeight="1">
      <c r="A133" s="37">
        <v>81</v>
      </c>
      <c r="B133" s="2"/>
      <c r="C133" s="2"/>
      <c r="D133" s="114"/>
      <c r="E133" s="115"/>
      <c r="F133" s="2"/>
      <c r="G133" s="2"/>
      <c r="H133" s="2"/>
      <c r="I133" s="2"/>
      <c r="J133" s="2"/>
      <c r="K133" s="1"/>
    </row>
    <row r="134" spans="1:11" s="36" customFormat="1" ht="20.100000000000001" customHeight="1">
      <c r="A134" s="37">
        <v>82</v>
      </c>
      <c r="B134" s="2"/>
      <c r="C134" s="2"/>
      <c r="D134" s="114"/>
      <c r="E134" s="115"/>
      <c r="F134" s="2"/>
      <c r="G134" s="2"/>
      <c r="H134" s="2"/>
      <c r="I134" s="2"/>
      <c r="J134" s="2"/>
      <c r="K134" s="1"/>
    </row>
    <row r="135" spans="1:11" s="36" customFormat="1" ht="20.100000000000001" customHeight="1">
      <c r="A135" s="37">
        <v>83</v>
      </c>
      <c r="B135" s="2"/>
      <c r="C135" s="2"/>
      <c r="D135" s="114"/>
      <c r="E135" s="115"/>
      <c r="F135" s="2"/>
      <c r="G135" s="2"/>
      <c r="H135" s="2"/>
      <c r="I135" s="2"/>
      <c r="J135" s="2"/>
      <c r="K135" s="1"/>
    </row>
    <row r="136" spans="1:11" s="36" customFormat="1" ht="20.100000000000001" customHeight="1">
      <c r="A136" s="37">
        <v>84</v>
      </c>
      <c r="B136" s="2"/>
      <c r="C136" s="2"/>
      <c r="D136" s="114"/>
      <c r="E136" s="115"/>
      <c r="F136" s="2"/>
      <c r="G136" s="2"/>
      <c r="H136" s="2"/>
      <c r="I136" s="2"/>
      <c r="J136" s="2"/>
      <c r="K136" s="1"/>
    </row>
    <row r="137" spans="1:11" s="36" customFormat="1" ht="20.100000000000001" customHeight="1">
      <c r="A137" s="37">
        <v>85</v>
      </c>
      <c r="B137" s="2"/>
      <c r="C137" s="2"/>
      <c r="D137" s="114"/>
      <c r="E137" s="115"/>
      <c r="F137" s="2"/>
      <c r="G137" s="2"/>
      <c r="H137" s="2"/>
      <c r="I137" s="2"/>
      <c r="J137" s="2"/>
      <c r="K137" s="1"/>
    </row>
    <row r="138" spans="1:11" s="36" customFormat="1" ht="20.100000000000001" customHeight="1">
      <c r="A138" s="37">
        <v>86</v>
      </c>
      <c r="B138" s="2"/>
      <c r="C138" s="2"/>
      <c r="D138" s="114"/>
      <c r="E138" s="115"/>
      <c r="F138" s="2"/>
      <c r="G138" s="2"/>
      <c r="H138" s="2"/>
      <c r="I138" s="2"/>
      <c r="J138" s="2"/>
      <c r="K138" s="1"/>
    </row>
    <row r="139" spans="1:11" s="36" customFormat="1" ht="20.100000000000001" customHeight="1">
      <c r="A139" s="37">
        <v>87</v>
      </c>
      <c r="B139" s="2"/>
      <c r="C139" s="2"/>
      <c r="D139" s="114"/>
      <c r="E139" s="115"/>
      <c r="F139" s="2"/>
      <c r="G139" s="2"/>
      <c r="H139" s="2"/>
      <c r="I139" s="2"/>
      <c r="J139" s="2"/>
      <c r="K139" s="1"/>
    </row>
    <row r="140" spans="1:11" s="36" customFormat="1" ht="20.100000000000001" customHeight="1">
      <c r="A140" s="37">
        <v>88</v>
      </c>
      <c r="B140" s="2"/>
      <c r="C140" s="2"/>
      <c r="D140" s="114"/>
      <c r="E140" s="115"/>
      <c r="F140" s="2"/>
      <c r="G140" s="2"/>
      <c r="H140" s="2"/>
      <c r="I140" s="2"/>
      <c r="J140" s="2"/>
      <c r="K140" s="1"/>
    </row>
    <row r="141" spans="1:11" s="36" customFormat="1" ht="20.100000000000001" customHeight="1">
      <c r="A141" s="37">
        <v>89</v>
      </c>
      <c r="B141" s="2"/>
      <c r="C141" s="2"/>
      <c r="D141" s="114"/>
      <c r="E141" s="115"/>
      <c r="F141" s="2"/>
      <c r="G141" s="2"/>
      <c r="H141" s="2"/>
      <c r="I141" s="2"/>
      <c r="J141" s="2"/>
      <c r="K141" s="1"/>
    </row>
    <row r="142" spans="1:11" s="36" customFormat="1" ht="20.100000000000001" customHeight="1">
      <c r="A142" s="37">
        <v>90</v>
      </c>
      <c r="B142" s="2"/>
      <c r="C142" s="2"/>
      <c r="D142" s="114"/>
      <c r="E142" s="115"/>
      <c r="F142" s="2"/>
      <c r="G142" s="2"/>
      <c r="H142" s="2"/>
      <c r="I142" s="2"/>
      <c r="J142" s="2"/>
      <c r="K142" s="1"/>
    </row>
    <row r="143" spans="1:11" s="36" customFormat="1" ht="20.100000000000001" customHeight="1">
      <c r="A143" s="37">
        <v>91</v>
      </c>
      <c r="B143" s="2"/>
      <c r="C143" s="2"/>
      <c r="D143" s="114"/>
      <c r="E143" s="115"/>
      <c r="F143" s="2"/>
      <c r="G143" s="2"/>
      <c r="H143" s="2"/>
      <c r="I143" s="2"/>
      <c r="J143" s="2"/>
      <c r="K143" s="1"/>
    </row>
    <row r="144" spans="1:11" s="36" customFormat="1" ht="20.100000000000001" customHeight="1">
      <c r="A144" s="37">
        <v>92</v>
      </c>
      <c r="B144" s="2"/>
      <c r="C144" s="2"/>
      <c r="D144" s="114"/>
      <c r="E144" s="115"/>
      <c r="F144" s="2"/>
      <c r="G144" s="2"/>
      <c r="H144" s="2"/>
      <c r="I144" s="2"/>
      <c r="J144" s="2"/>
      <c r="K144" s="1"/>
    </row>
    <row r="145" spans="1:11" s="36" customFormat="1" ht="20.100000000000001" customHeight="1">
      <c r="A145" s="37">
        <v>93</v>
      </c>
      <c r="B145" s="2"/>
      <c r="C145" s="2"/>
      <c r="D145" s="114"/>
      <c r="E145" s="115"/>
      <c r="F145" s="2"/>
      <c r="G145" s="2"/>
      <c r="H145" s="2"/>
      <c r="I145" s="2"/>
      <c r="J145" s="2"/>
      <c r="K145" s="1"/>
    </row>
    <row r="146" spans="1:11" s="36" customFormat="1" ht="20.100000000000001" customHeight="1">
      <c r="A146" s="37">
        <v>94</v>
      </c>
      <c r="B146" s="2"/>
      <c r="C146" s="2"/>
      <c r="D146" s="114"/>
      <c r="E146" s="115"/>
      <c r="F146" s="2"/>
      <c r="G146" s="2"/>
      <c r="H146" s="2"/>
      <c r="I146" s="2"/>
      <c r="J146" s="2"/>
      <c r="K146" s="1"/>
    </row>
    <row r="147" spans="1:11" s="36" customFormat="1" ht="20.100000000000001" customHeight="1">
      <c r="A147" s="37">
        <v>95</v>
      </c>
      <c r="B147" s="2"/>
      <c r="C147" s="2"/>
      <c r="D147" s="114"/>
      <c r="E147" s="115"/>
      <c r="F147" s="2"/>
      <c r="G147" s="2"/>
      <c r="H147" s="2"/>
      <c r="I147" s="2"/>
      <c r="J147" s="2"/>
      <c r="K147" s="1"/>
    </row>
    <row r="148" spans="1:11" s="36" customFormat="1" ht="20.100000000000001" customHeight="1">
      <c r="A148" s="37">
        <v>96</v>
      </c>
      <c r="B148" s="2"/>
      <c r="C148" s="2"/>
      <c r="D148" s="114"/>
      <c r="E148" s="115"/>
      <c r="F148" s="2"/>
      <c r="G148" s="2"/>
      <c r="H148" s="2"/>
      <c r="I148" s="2"/>
      <c r="J148" s="2"/>
      <c r="K148" s="1"/>
    </row>
    <row r="149" spans="1:11" s="36" customFormat="1" ht="20.100000000000001" customHeight="1">
      <c r="A149" s="37">
        <v>97</v>
      </c>
      <c r="B149" s="2"/>
      <c r="C149" s="2"/>
      <c r="D149" s="114"/>
      <c r="E149" s="115"/>
      <c r="F149" s="2"/>
      <c r="G149" s="2"/>
      <c r="H149" s="2"/>
      <c r="I149" s="2"/>
      <c r="J149" s="2"/>
      <c r="K149" s="1"/>
    </row>
    <row r="150" spans="1:11" s="36" customFormat="1" ht="20.100000000000001" customHeight="1">
      <c r="A150" s="37">
        <v>98</v>
      </c>
      <c r="B150" s="2"/>
      <c r="C150" s="2"/>
      <c r="D150" s="114"/>
      <c r="E150" s="115"/>
      <c r="F150" s="2"/>
      <c r="G150" s="2"/>
      <c r="H150" s="2"/>
      <c r="I150" s="2"/>
      <c r="J150" s="2"/>
      <c r="K150" s="1"/>
    </row>
    <row r="151" spans="1:11" s="36" customFormat="1" ht="20.100000000000001" customHeight="1">
      <c r="A151" s="37">
        <v>99</v>
      </c>
      <c r="B151" s="2"/>
      <c r="C151" s="2"/>
      <c r="D151" s="114"/>
      <c r="E151" s="115"/>
      <c r="F151" s="2"/>
      <c r="G151" s="2"/>
      <c r="H151" s="2"/>
      <c r="I151" s="2"/>
      <c r="J151" s="2"/>
      <c r="K151" s="1"/>
    </row>
    <row r="152" spans="1:11" s="36" customFormat="1" ht="20.100000000000001" customHeight="1">
      <c r="A152" s="37">
        <v>100</v>
      </c>
      <c r="B152" s="2"/>
      <c r="C152" s="2"/>
      <c r="D152" s="114"/>
      <c r="E152" s="115"/>
      <c r="F152" s="2"/>
      <c r="G152" s="2"/>
      <c r="H152" s="2"/>
      <c r="I152" s="2"/>
      <c r="J152" s="2"/>
      <c r="K152" s="1"/>
    </row>
    <row r="153" spans="1:11" s="36" customFormat="1" ht="20.100000000000001" customHeight="1">
      <c r="A153" s="37">
        <v>101</v>
      </c>
      <c r="B153" s="2"/>
      <c r="C153" s="2"/>
      <c r="D153" s="114"/>
      <c r="E153" s="115"/>
      <c r="F153" s="2"/>
      <c r="G153" s="2"/>
      <c r="H153" s="2"/>
      <c r="I153" s="2"/>
      <c r="J153" s="2"/>
      <c r="K153" s="1"/>
    </row>
    <row r="154" spans="1:11" s="36" customFormat="1" ht="20.100000000000001" customHeight="1">
      <c r="A154" s="37">
        <v>102</v>
      </c>
      <c r="B154" s="2"/>
      <c r="C154" s="2"/>
      <c r="D154" s="114"/>
      <c r="E154" s="115"/>
      <c r="F154" s="2"/>
      <c r="G154" s="2"/>
      <c r="H154" s="2"/>
      <c r="I154" s="2"/>
      <c r="J154" s="2"/>
      <c r="K154" s="1"/>
    </row>
    <row r="155" spans="1:11" s="36" customFormat="1" ht="20.100000000000001" customHeight="1">
      <c r="A155" s="37">
        <v>103</v>
      </c>
      <c r="B155" s="2"/>
      <c r="C155" s="2"/>
      <c r="D155" s="114"/>
      <c r="E155" s="115"/>
      <c r="F155" s="2"/>
      <c r="G155" s="2"/>
      <c r="H155" s="2"/>
      <c r="I155" s="2"/>
      <c r="J155" s="2"/>
      <c r="K155" s="1"/>
    </row>
    <row r="156" spans="1:11" s="36" customFormat="1" ht="20.100000000000001" customHeight="1">
      <c r="A156" s="37">
        <v>104</v>
      </c>
      <c r="B156" s="2"/>
      <c r="C156" s="2"/>
      <c r="D156" s="114"/>
      <c r="E156" s="115"/>
      <c r="F156" s="2"/>
      <c r="G156" s="2"/>
      <c r="H156" s="2"/>
      <c r="I156" s="2"/>
      <c r="J156" s="2"/>
      <c r="K156" s="1"/>
    </row>
    <row r="157" spans="1:11" s="36" customFormat="1" ht="20.100000000000001" customHeight="1">
      <c r="A157" s="37">
        <v>105</v>
      </c>
      <c r="B157" s="2"/>
      <c r="C157" s="2"/>
      <c r="D157" s="114"/>
      <c r="E157" s="115"/>
      <c r="F157" s="2"/>
      <c r="G157" s="2"/>
      <c r="H157" s="2"/>
      <c r="I157" s="2"/>
      <c r="J157" s="2"/>
      <c r="K157" s="1"/>
    </row>
    <row r="158" spans="1:11" s="36" customFormat="1" ht="20.100000000000001" customHeight="1">
      <c r="A158" s="37">
        <v>106</v>
      </c>
      <c r="B158" s="2"/>
      <c r="C158" s="2"/>
      <c r="D158" s="114"/>
      <c r="E158" s="115"/>
      <c r="F158" s="2"/>
      <c r="G158" s="2"/>
      <c r="H158" s="2"/>
      <c r="I158" s="2"/>
      <c r="J158" s="2"/>
      <c r="K158" s="1"/>
    </row>
    <row r="159" spans="1:11" s="36" customFormat="1" ht="20.100000000000001" customHeight="1">
      <c r="A159" s="37">
        <v>107</v>
      </c>
      <c r="B159" s="2"/>
      <c r="C159" s="2"/>
      <c r="D159" s="114"/>
      <c r="E159" s="115"/>
      <c r="F159" s="2"/>
      <c r="G159" s="2"/>
      <c r="H159" s="2"/>
      <c r="I159" s="2"/>
      <c r="J159" s="2"/>
      <c r="K159" s="1"/>
    </row>
    <row r="160" spans="1:11" s="36" customFormat="1" ht="20.100000000000001" customHeight="1">
      <c r="A160" s="37">
        <v>108</v>
      </c>
      <c r="B160" s="2"/>
      <c r="C160" s="2"/>
      <c r="D160" s="114"/>
      <c r="E160" s="115"/>
      <c r="F160" s="2"/>
      <c r="G160" s="2"/>
      <c r="H160" s="2"/>
      <c r="I160" s="2"/>
      <c r="J160" s="2"/>
      <c r="K160" s="1"/>
    </row>
    <row r="161" spans="1:11" s="36" customFormat="1" ht="20.100000000000001" customHeight="1">
      <c r="A161" s="37">
        <v>109</v>
      </c>
      <c r="B161" s="2"/>
      <c r="C161" s="2"/>
      <c r="D161" s="114"/>
      <c r="E161" s="115"/>
      <c r="F161" s="2"/>
      <c r="G161" s="2"/>
      <c r="H161" s="2"/>
      <c r="I161" s="2"/>
      <c r="J161" s="2"/>
      <c r="K161" s="1"/>
    </row>
    <row r="162" spans="1:11" s="36" customFormat="1" ht="20.100000000000001" customHeight="1">
      <c r="A162" s="37">
        <v>110</v>
      </c>
      <c r="B162" s="2"/>
      <c r="C162" s="2"/>
      <c r="D162" s="114"/>
      <c r="E162" s="115"/>
      <c r="F162" s="2"/>
      <c r="G162" s="2"/>
      <c r="H162" s="2"/>
      <c r="I162" s="2"/>
      <c r="J162" s="2"/>
      <c r="K162" s="1"/>
    </row>
    <row r="163" spans="1:11" s="36" customFormat="1" ht="20.100000000000001" customHeight="1">
      <c r="A163" s="37">
        <v>111</v>
      </c>
      <c r="B163" s="2"/>
      <c r="C163" s="2"/>
      <c r="D163" s="114"/>
      <c r="E163" s="115"/>
      <c r="F163" s="2"/>
      <c r="G163" s="2"/>
      <c r="H163" s="2"/>
      <c r="I163" s="2"/>
      <c r="J163" s="2"/>
      <c r="K163" s="1"/>
    </row>
    <row r="164" spans="1:11" s="36" customFormat="1" ht="20.100000000000001" customHeight="1">
      <c r="A164" s="37">
        <v>112</v>
      </c>
      <c r="B164" s="2"/>
      <c r="C164" s="2"/>
      <c r="D164" s="114"/>
      <c r="E164" s="115"/>
      <c r="F164" s="2"/>
      <c r="G164" s="2"/>
      <c r="H164" s="2"/>
      <c r="I164" s="2"/>
      <c r="J164" s="2"/>
      <c r="K164" s="1"/>
    </row>
    <row r="165" spans="1:11" s="36" customFormat="1" ht="20.100000000000001" customHeight="1">
      <c r="A165" s="37">
        <v>113</v>
      </c>
      <c r="B165" s="2"/>
      <c r="C165" s="2"/>
      <c r="D165" s="114"/>
      <c r="E165" s="115"/>
      <c r="F165" s="2"/>
      <c r="G165" s="2"/>
      <c r="H165" s="2"/>
      <c r="I165" s="2"/>
      <c r="J165" s="2"/>
      <c r="K165" s="1"/>
    </row>
    <row r="166" spans="1:11" s="36" customFormat="1" ht="20.100000000000001" customHeight="1">
      <c r="A166" s="37">
        <v>114</v>
      </c>
      <c r="B166" s="2"/>
      <c r="C166" s="2"/>
      <c r="D166" s="114"/>
      <c r="E166" s="115"/>
      <c r="F166" s="2"/>
      <c r="G166" s="2"/>
      <c r="H166" s="2"/>
      <c r="I166" s="2"/>
      <c r="J166" s="2"/>
      <c r="K166" s="1"/>
    </row>
    <row r="167" spans="1:11" s="36" customFormat="1" ht="20.100000000000001" customHeight="1">
      <c r="A167" s="37">
        <v>115</v>
      </c>
      <c r="B167" s="2"/>
      <c r="C167" s="2"/>
      <c r="D167" s="114"/>
      <c r="E167" s="115"/>
      <c r="F167" s="2"/>
      <c r="G167" s="2"/>
      <c r="H167" s="2"/>
      <c r="I167" s="2"/>
      <c r="J167" s="2"/>
      <c r="K167" s="1"/>
    </row>
    <row r="168" spans="1:11" s="36" customFormat="1" ht="20.100000000000001" customHeight="1">
      <c r="A168" s="37">
        <v>116</v>
      </c>
      <c r="B168" s="2"/>
      <c r="C168" s="2"/>
      <c r="D168" s="114"/>
      <c r="E168" s="115"/>
      <c r="F168" s="2"/>
      <c r="G168" s="2"/>
      <c r="H168" s="2"/>
      <c r="I168" s="2"/>
      <c r="J168" s="2"/>
      <c r="K168" s="1"/>
    </row>
    <row r="169" spans="1:11" s="36" customFormat="1" ht="20.100000000000001" customHeight="1">
      <c r="A169" s="37">
        <v>117</v>
      </c>
      <c r="B169" s="2"/>
      <c r="C169" s="2"/>
      <c r="D169" s="114"/>
      <c r="E169" s="115"/>
      <c r="F169" s="2"/>
      <c r="G169" s="2"/>
      <c r="H169" s="2"/>
      <c r="I169" s="2"/>
      <c r="J169" s="2"/>
      <c r="K169" s="1"/>
    </row>
    <row r="170" spans="1:11" s="36" customFormat="1" ht="20.100000000000001" customHeight="1">
      <c r="A170" s="37">
        <v>118</v>
      </c>
      <c r="B170" s="2"/>
      <c r="C170" s="2"/>
      <c r="D170" s="114"/>
      <c r="E170" s="115"/>
      <c r="F170" s="2"/>
      <c r="G170" s="2"/>
      <c r="H170" s="2"/>
      <c r="I170" s="2"/>
      <c r="J170" s="2"/>
      <c r="K170" s="1"/>
    </row>
    <row r="171" spans="1:11" s="36" customFormat="1" ht="20.100000000000001" customHeight="1">
      <c r="A171" s="37">
        <v>119</v>
      </c>
      <c r="B171" s="2"/>
      <c r="C171" s="2"/>
      <c r="D171" s="114"/>
      <c r="E171" s="115"/>
      <c r="F171" s="2"/>
      <c r="G171" s="2"/>
      <c r="H171" s="2"/>
      <c r="I171" s="2"/>
      <c r="J171" s="2"/>
      <c r="K171" s="1"/>
    </row>
    <row r="172" spans="1:11" s="36" customFormat="1" ht="20.100000000000001" customHeight="1">
      <c r="A172" s="37">
        <v>120</v>
      </c>
      <c r="B172" s="2"/>
      <c r="C172" s="2"/>
      <c r="D172" s="114"/>
      <c r="E172" s="115"/>
      <c r="F172" s="2"/>
      <c r="G172" s="2"/>
      <c r="H172" s="2"/>
      <c r="I172" s="2"/>
      <c r="J172" s="2"/>
      <c r="K172" s="1"/>
    </row>
    <row r="173" spans="1:11" s="36" customFormat="1" ht="20.100000000000001" customHeight="1">
      <c r="A173" s="37">
        <v>121</v>
      </c>
      <c r="B173" s="2"/>
      <c r="C173" s="2"/>
      <c r="D173" s="114"/>
      <c r="E173" s="115"/>
      <c r="F173" s="2"/>
      <c r="G173" s="2"/>
      <c r="H173" s="2"/>
      <c r="I173" s="2"/>
      <c r="J173" s="2"/>
      <c r="K173" s="1"/>
    </row>
    <row r="174" spans="1:11" s="36" customFormat="1" ht="20.100000000000001" customHeight="1">
      <c r="A174" s="37">
        <v>122</v>
      </c>
      <c r="B174" s="2"/>
      <c r="C174" s="2"/>
      <c r="D174" s="114"/>
      <c r="E174" s="115"/>
      <c r="F174" s="2"/>
      <c r="G174" s="2"/>
      <c r="H174" s="2"/>
      <c r="I174" s="2"/>
      <c r="J174" s="2"/>
      <c r="K174" s="1"/>
    </row>
    <row r="175" spans="1:11" s="36" customFormat="1" ht="20.100000000000001" customHeight="1">
      <c r="A175" s="37">
        <v>123</v>
      </c>
      <c r="B175" s="2"/>
      <c r="C175" s="2"/>
      <c r="D175" s="114"/>
      <c r="E175" s="115"/>
      <c r="F175" s="2"/>
      <c r="G175" s="2"/>
      <c r="H175" s="2"/>
      <c r="I175" s="2"/>
      <c r="J175" s="2"/>
      <c r="K175" s="1"/>
    </row>
    <row r="176" spans="1:11" s="36" customFormat="1" ht="20.100000000000001" customHeight="1">
      <c r="A176" s="37">
        <v>124</v>
      </c>
      <c r="B176" s="2"/>
      <c r="C176" s="2"/>
      <c r="D176" s="114"/>
      <c r="E176" s="115"/>
      <c r="F176" s="2"/>
      <c r="G176" s="2"/>
      <c r="H176" s="2"/>
      <c r="I176" s="2"/>
      <c r="J176" s="2"/>
      <c r="K176" s="1"/>
    </row>
    <row r="177" spans="1:11" s="36" customFormat="1" ht="20.100000000000001" customHeight="1">
      <c r="A177" s="37">
        <v>125</v>
      </c>
      <c r="B177" s="2"/>
      <c r="C177" s="2"/>
      <c r="D177" s="114"/>
      <c r="E177" s="115"/>
      <c r="F177" s="2"/>
      <c r="G177" s="2"/>
      <c r="H177" s="2"/>
      <c r="I177" s="2"/>
      <c r="J177" s="2"/>
      <c r="K177" s="1"/>
    </row>
    <row r="178" spans="1:11" s="36" customFormat="1" ht="20.100000000000001" customHeight="1">
      <c r="A178" s="37">
        <v>126</v>
      </c>
      <c r="B178" s="2"/>
      <c r="C178" s="2"/>
      <c r="D178" s="114"/>
      <c r="E178" s="115"/>
      <c r="F178" s="2"/>
      <c r="G178" s="2"/>
      <c r="H178" s="2"/>
      <c r="I178" s="2"/>
      <c r="J178" s="2"/>
      <c r="K178" s="1"/>
    </row>
    <row r="179" spans="1:11" s="36" customFormat="1" ht="20.100000000000001" customHeight="1">
      <c r="A179" s="37">
        <v>127</v>
      </c>
      <c r="B179" s="2"/>
      <c r="C179" s="2"/>
      <c r="D179" s="114"/>
      <c r="E179" s="115"/>
      <c r="F179" s="2"/>
      <c r="G179" s="2"/>
      <c r="H179" s="2"/>
      <c r="I179" s="2"/>
      <c r="J179" s="2"/>
      <c r="K179" s="1"/>
    </row>
    <row r="180" spans="1:11" s="36" customFormat="1" ht="20.100000000000001" customHeight="1">
      <c r="A180" s="37">
        <v>128</v>
      </c>
      <c r="B180" s="2"/>
      <c r="C180" s="2"/>
      <c r="D180" s="114"/>
      <c r="E180" s="115"/>
      <c r="F180" s="2"/>
      <c r="G180" s="2"/>
      <c r="H180" s="2"/>
      <c r="I180" s="2"/>
      <c r="J180" s="2"/>
      <c r="K180" s="1"/>
    </row>
    <row r="181" spans="1:11" s="36" customFormat="1" ht="20.100000000000001" customHeight="1">
      <c r="A181" s="37">
        <v>129</v>
      </c>
      <c r="B181" s="2"/>
      <c r="C181" s="2"/>
      <c r="D181" s="114"/>
      <c r="E181" s="115"/>
      <c r="F181" s="2"/>
      <c r="G181" s="2"/>
      <c r="H181" s="2"/>
      <c r="I181" s="2"/>
      <c r="J181" s="2"/>
      <c r="K181" s="1"/>
    </row>
    <row r="182" spans="1:11" s="36" customFormat="1" ht="20.100000000000001" customHeight="1">
      <c r="A182" s="37">
        <v>130</v>
      </c>
      <c r="B182" s="2"/>
      <c r="C182" s="2"/>
      <c r="D182" s="114"/>
      <c r="E182" s="115"/>
      <c r="F182" s="2"/>
      <c r="G182" s="2"/>
      <c r="H182" s="2"/>
      <c r="I182" s="2"/>
      <c r="J182" s="2"/>
      <c r="K182" s="1"/>
    </row>
    <row r="183" spans="1:11" s="36" customFormat="1" ht="20.100000000000001" customHeight="1">
      <c r="A183" s="37">
        <v>131</v>
      </c>
      <c r="B183" s="2"/>
      <c r="C183" s="2"/>
      <c r="D183" s="114"/>
      <c r="E183" s="115"/>
      <c r="F183" s="2"/>
      <c r="G183" s="2"/>
      <c r="H183" s="2"/>
      <c r="I183" s="2"/>
      <c r="J183" s="2"/>
      <c r="K183" s="1"/>
    </row>
    <row r="184" spans="1:11" s="36" customFormat="1" ht="20.100000000000001" customHeight="1">
      <c r="A184" s="37">
        <v>132</v>
      </c>
      <c r="B184" s="2"/>
      <c r="C184" s="2"/>
      <c r="D184" s="114"/>
      <c r="E184" s="115"/>
      <c r="F184" s="2"/>
      <c r="G184" s="2"/>
      <c r="H184" s="2"/>
      <c r="I184" s="2"/>
      <c r="J184" s="2"/>
      <c r="K184" s="1"/>
    </row>
    <row r="185" spans="1:11" s="36" customFormat="1" ht="20.100000000000001" customHeight="1">
      <c r="A185" s="37">
        <v>133</v>
      </c>
      <c r="B185" s="2"/>
      <c r="C185" s="2"/>
      <c r="D185" s="114"/>
      <c r="E185" s="115"/>
      <c r="F185" s="2"/>
      <c r="G185" s="2"/>
      <c r="H185" s="2"/>
      <c r="I185" s="2"/>
      <c r="J185" s="2"/>
      <c r="K185" s="1"/>
    </row>
    <row r="186" spans="1:11" s="36" customFormat="1" ht="20.100000000000001" customHeight="1">
      <c r="A186" s="37">
        <v>134</v>
      </c>
      <c r="B186" s="2"/>
      <c r="C186" s="2"/>
      <c r="D186" s="114"/>
      <c r="E186" s="115"/>
      <c r="F186" s="2"/>
      <c r="G186" s="2"/>
      <c r="H186" s="2"/>
      <c r="I186" s="2"/>
      <c r="J186" s="2"/>
      <c r="K186" s="1"/>
    </row>
    <row r="187" spans="1:11" s="36" customFormat="1" ht="20.100000000000001" customHeight="1">
      <c r="A187" s="37">
        <v>135</v>
      </c>
      <c r="B187" s="2"/>
      <c r="C187" s="2"/>
      <c r="D187" s="114"/>
      <c r="E187" s="115"/>
      <c r="F187" s="2"/>
      <c r="G187" s="2"/>
      <c r="H187" s="2"/>
      <c r="I187" s="2"/>
      <c r="J187" s="2"/>
      <c r="K187" s="1"/>
    </row>
    <row r="188" spans="1:11" s="36" customFormat="1" ht="20.100000000000001" customHeight="1">
      <c r="A188" s="37">
        <v>136</v>
      </c>
      <c r="B188" s="2"/>
      <c r="C188" s="2"/>
      <c r="D188" s="114"/>
      <c r="E188" s="115"/>
      <c r="F188" s="2"/>
      <c r="G188" s="2"/>
      <c r="H188" s="2"/>
      <c r="I188" s="2"/>
      <c r="J188" s="2"/>
      <c r="K188" s="1"/>
    </row>
    <row r="189" spans="1:11" s="36" customFormat="1" ht="20.100000000000001" customHeight="1">
      <c r="A189" s="37">
        <v>137</v>
      </c>
      <c r="B189" s="2"/>
      <c r="C189" s="2"/>
      <c r="D189" s="114"/>
      <c r="E189" s="115"/>
      <c r="F189" s="2"/>
      <c r="G189" s="2"/>
      <c r="H189" s="2"/>
      <c r="I189" s="2"/>
      <c r="J189" s="2"/>
      <c r="K189" s="1"/>
    </row>
    <row r="190" spans="1:11" s="36" customFormat="1" ht="20.100000000000001" customHeight="1">
      <c r="A190" s="37">
        <v>138</v>
      </c>
      <c r="B190" s="2"/>
      <c r="C190" s="2"/>
      <c r="D190" s="114"/>
      <c r="E190" s="115"/>
      <c r="F190" s="2"/>
      <c r="G190" s="2"/>
      <c r="H190" s="2"/>
      <c r="I190" s="2"/>
      <c r="J190" s="2"/>
      <c r="K190" s="1"/>
    </row>
    <row r="191" spans="1:11" s="36" customFormat="1" ht="20.100000000000001" customHeight="1">
      <c r="A191" s="37">
        <v>139</v>
      </c>
      <c r="B191" s="2"/>
      <c r="C191" s="2"/>
      <c r="D191" s="114"/>
      <c r="E191" s="115"/>
      <c r="F191" s="2"/>
      <c r="G191" s="2"/>
      <c r="H191" s="2"/>
      <c r="I191" s="2"/>
      <c r="J191" s="2"/>
      <c r="K191" s="1"/>
    </row>
    <row r="192" spans="1:11" s="36" customFormat="1" ht="20.100000000000001" customHeight="1">
      <c r="A192" s="37">
        <v>140</v>
      </c>
      <c r="B192" s="2"/>
      <c r="C192" s="2"/>
      <c r="D192" s="114"/>
      <c r="E192" s="115"/>
      <c r="F192" s="2"/>
      <c r="G192" s="2"/>
      <c r="H192" s="2"/>
      <c r="I192" s="2"/>
      <c r="J192" s="2"/>
      <c r="K192" s="1"/>
    </row>
    <row r="193" spans="1:11" s="36" customFormat="1" ht="20.100000000000001" customHeight="1">
      <c r="A193" s="37">
        <v>141</v>
      </c>
      <c r="B193" s="2"/>
      <c r="C193" s="2"/>
      <c r="D193" s="114"/>
      <c r="E193" s="115"/>
      <c r="F193" s="2"/>
      <c r="G193" s="2"/>
      <c r="H193" s="2"/>
      <c r="I193" s="2"/>
      <c r="J193" s="2"/>
      <c r="K193" s="1"/>
    </row>
    <row r="194" spans="1:11" s="36" customFormat="1" ht="20.100000000000001" customHeight="1">
      <c r="A194" s="37">
        <v>142</v>
      </c>
      <c r="B194" s="2"/>
      <c r="C194" s="2"/>
      <c r="D194" s="114"/>
      <c r="E194" s="115"/>
      <c r="F194" s="2"/>
      <c r="G194" s="2"/>
      <c r="H194" s="2"/>
      <c r="I194" s="2"/>
      <c r="J194" s="2"/>
      <c r="K194" s="1"/>
    </row>
    <row r="195" spans="1:11" s="36" customFormat="1" ht="20.100000000000001" customHeight="1">
      <c r="A195" s="37">
        <v>143</v>
      </c>
      <c r="B195" s="2"/>
      <c r="C195" s="2"/>
      <c r="D195" s="114"/>
      <c r="E195" s="115"/>
      <c r="F195" s="2"/>
      <c r="G195" s="2"/>
      <c r="H195" s="2"/>
      <c r="I195" s="2"/>
      <c r="J195" s="2"/>
      <c r="K195" s="1"/>
    </row>
    <row r="196" spans="1:11" s="36" customFormat="1" ht="20.100000000000001" customHeight="1">
      <c r="A196" s="37">
        <v>144</v>
      </c>
      <c r="B196" s="2"/>
      <c r="C196" s="2"/>
      <c r="D196" s="114"/>
      <c r="E196" s="115"/>
      <c r="F196" s="2"/>
      <c r="G196" s="2"/>
      <c r="H196" s="2"/>
      <c r="I196" s="2"/>
      <c r="J196" s="2"/>
      <c r="K196" s="1"/>
    </row>
    <row r="197" spans="1:11" s="36" customFormat="1" ht="20.100000000000001" customHeight="1">
      <c r="A197" s="37">
        <v>145</v>
      </c>
      <c r="B197" s="2"/>
      <c r="C197" s="2"/>
      <c r="D197" s="114"/>
      <c r="E197" s="115"/>
      <c r="F197" s="2"/>
      <c r="G197" s="2"/>
      <c r="H197" s="2"/>
      <c r="I197" s="2"/>
      <c r="J197" s="2"/>
      <c r="K197" s="1"/>
    </row>
    <row r="198" spans="1:11" s="36" customFormat="1" ht="20.100000000000001" customHeight="1">
      <c r="A198" s="37">
        <v>146</v>
      </c>
      <c r="B198" s="2"/>
      <c r="C198" s="2"/>
      <c r="D198" s="114"/>
      <c r="E198" s="115"/>
      <c r="F198" s="2"/>
      <c r="G198" s="2"/>
      <c r="H198" s="2"/>
      <c r="I198" s="2"/>
      <c r="J198" s="2"/>
      <c r="K198" s="1"/>
    </row>
    <row r="199" spans="1:11" s="36" customFormat="1" ht="20.100000000000001" customHeight="1">
      <c r="A199" s="37">
        <v>147</v>
      </c>
      <c r="B199" s="2"/>
      <c r="C199" s="2"/>
      <c r="D199" s="114"/>
      <c r="E199" s="115"/>
      <c r="F199" s="2"/>
      <c r="G199" s="2"/>
      <c r="H199" s="2"/>
      <c r="I199" s="2"/>
      <c r="J199" s="2"/>
      <c r="K199" s="1"/>
    </row>
    <row r="200" spans="1:11" s="36" customFormat="1" ht="20.100000000000001" customHeight="1">
      <c r="A200" s="37">
        <v>148</v>
      </c>
      <c r="B200" s="2"/>
      <c r="C200" s="2"/>
      <c r="D200" s="114"/>
      <c r="E200" s="115"/>
      <c r="F200" s="2"/>
      <c r="G200" s="2"/>
      <c r="H200" s="2"/>
      <c r="I200" s="2"/>
      <c r="J200" s="2"/>
      <c r="K200" s="1"/>
    </row>
    <row r="201" spans="1:11" s="36" customFormat="1" ht="20.100000000000001" customHeight="1">
      <c r="A201" s="37">
        <v>149</v>
      </c>
      <c r="B201" s="2"/>
      <c r="C201" s="2"/>
      <c r="D201" s="114"/>
      <c r="E201" s="115"/>
      <c r="F201" s="2"/>
      <c r="G201" s="2"/>
      <c r="H201" s="2"/>
      <c r="I201" s="2"/>
      <c r="J201" s="2"/>
      <c r="K201" s="1"/>
    </row>
    <row r="202" spans="1:11" s="36" customFormat="1" ht="20.100000000000001" customHeight="1">
      <c r="A202" s="37">
        <v>150</v>
      </c>
      <c r="B202" s="2"/>
      <c r="C202" s="2"/>
      <c r="D202" s="114"/>
      <c r="E202" s="115"/>
      <c r="F202" s="2"/>
      <c r="G202" s="2"/>
      <c r="H202" s="2"/>
      <c r="I202" s="2"/>
      <c r="J202" s="2"/>
      <c r="K202" s="1"/>
    </row>
    <row r="203" spans="1:11" s="36" customFormat="1" ht="20.100000000000001" customHeight="1">
      <c r="A203" s="37">
        <v>151</v>
      </c>
      <c r="B203" s="2"/>
      <c r="C203" s="2"/>
      <c r="D203" s="114"/>
      <c r="E203" s="115"/>
      <c r="F203" s="2"/>
      <c r="G203" s="2"/>
      <c r="H203" s="2"/>
      <c r="I203" s="2"/>
      <c r="J203" s="2"/>
      <c r="K203" s="1"/>
    </row>
    <row r="204" spans="1:11" s="36" customFormat="1" ht="20.100000000000001" customHeight="1">
      <c r="A204" s="37">
        <v>152</v>
      </c>
      <c r="B204" s="2"/>
      <c r="C204" s="2"/>
      <c r="D204" s="114"/>
      <c r="E204" s="115"/>
      <c r="F204" s="2"/>
      <c r="G204" s="2"/>
      <c r="H204" s="2"/>
      <c r="I204" s="2"/>
      <c r="J204" s="2"/>
      <c r="K204" s="1"/>
    </row>
    <row r="205" spans="1:11" s="36" customFormat="1" ht="20.100000000000001" customHeight="1">
      <c r="A205" s="37">
        <v>153</v>
      </c>
      <c r="B205" s="2"/>
      <c r="C205" s="2"/>
      <c r="D205" s="114"/>
      <c r="E205" s="115"/>
      <c r="F205" s="2"/>
      <c r="G205" s="2"/>
      <c r="H205" s="2"/>
      <c r="I205" s="2"/>
      <c r="J205" s="2"/>
      <c r="K205" s="1"/>
    </row>
    <row r="206" spans="1:11" s="36" customFormat="1" ht="20.100000000000001" customHeight="1">
      <c r="A206" s="37">
        <v>154</v>
      </c>
      <c r="B206" s="2"/>
      <c r="C206" s="2"/>
      <c r="D206" s="114"/>
      <c r="E206" s="115"/>
      <c r="F206" s="2"/>
      <c r="G206" s="2"/>
      <c r="H206" s="2"/>
      <c r="I206" s="2"/>
      <c r="J206" s="2"/>
      <c r="K206" s="1"/>
    </row>
    <row r="207" spans="1:11" s="36" customFormat="1" ht="20.100000000000001" customHeight="1">
      <c r="A207" s="37">
        <v>155</v>
      </c>
      <c r="B207" s="2"/>
      <c r="C207" s="2"/>
      <c r="D207" s="114"/>
      <c r="E207" s="115"/>
      <c r="F207" s="2"/>
      <c r="G207" s="2"/>
      <c r="H207" s="2"/>
      <c r="I207" s="2"/>
      <c r="J207" s="2"/>
      <c r="K207" s="1"/>
    </row>
    <row r="208" spans="1:11" s="36" customFormat="1" ht="20.100000000000001" customHeight="1">
      <c r="A208" s="37">
        <v>156</v>
      </c>
      <c r="B208" s="2"/>
      <c r="C208" s="2"/>
      <c r="D208" s="114"/>
      <c r="E208" s="115"/>
      <c r="F208" s="2"/>
      <c r="G208" s="2"/>
      <c r="H208" s="2"/>
      <c r="I208" s="2"/>
      <c r="J208" s="2"/>
      <c r="K208" s="1"/>
    </row>
    <row r="209" spans="1:11" s="36" customFormat="1" ht="20.100000000000001" customHeight="1">
      <c r="A209" s="37">
        <v>157</v>
      </c>
      <c r="B209" s="2"/>
      <c r="C209" s="2"/>
      <c r="D209" s="114"/>
      <c r="E209" s="115"/>
      <c r="F209" s="2"/>
      <c r="G209" s="2"/>
      <c r="H209" s="2"/>
      <c r="I209" s="2"/>
      <c r="J209" s="2"/>
      <c r="K209" s="1"/>
    </row>
    <row r="210" spans="1:11" s="36" customFormat="1" ht="20.100000000000001" customHeight="1">
      <c r="A210" s="37">
        <v>158</v>
      </c>
      <c r="B210" s="2"/>
      <c r="C210" s="2"/>
      <c r="D210" s="114"/>
      <c r="E210" s="115"/>
      <c r="F210" s="2"/>
      <c r="G210" s="2"/>
      <c r="H210" s="2"/>
      <c r="I210" s="2"/>
      <c r="J210" s="2"/>
      <c r="K210" s="1"/>
    </row>
    <row r="211" spans="1:11" s="36" customFormat="1" ht="20.100000000000001" customHeight="1">
      <c r="A211" s="37">
        <v>159</v>
      </c>
      <c r="B211" s="2"/>
      <c r="C211" s="2"/>
      <c r="D211" s="114"/>
      <c r="E211" s="115"/>
      <c r="F211" s="2"/>
      <c r="G211" s="2"/>
      <c r="H211" s="2"/>
      <c r="I211" s="2"/>
      <c r="J211" s="2"/>
      <c r="K211" s="1"/>
    </row>
    <row r="212" spans="1:11" s="36" customFormat="1" ht="20.100000000000001" customHeight="1">
      <c r="A212" s="37">
        <v>160</v>
      </c>
      <c r="B212" s="2"/>
      <c r="C212" s="2"/>
      <c r="D212" s="114"/>
      <c r="E212" s="115"/>
      <c r="F212" s="2"/>
      <c r="G212" s="2"/>
      <c r="H212" s="2"/>
      <c r="I212" s="2"/>
      <c r="J212" s="2"/>
      <c r="K212" s="1"/>
    </row>
    <row r="213" spans="1:11" s="36" customFormat="1" ht="20.100000000000001" customHeight="1">
      <c r="A213" s="37">
        <v>161</v>
      </c>
      <c r="B213" s="2"/>
      <c r="C213" s="2"/>
      <c r="D213" s="114"/>
      <c r="E213" s="115"/>
      <c r="F213" s="2"/>
      <c r="G213" s="2"/>
      <c r="H213" s="2"/>
      <c r="I213" s="2"/>
      <c r="J213" s="2"/>
      <c r="K213" s="1"/>
    </row>
    <row r="214" spans="1:11" s="36" customFormat="1" ht="20.100000000000001" customHeight="1">
      <c r="A214" s="37">
        <v>162</v>
      </c>
      <c r="B214" s="2"/>
      <c r="C214" s="2"/>
      <c r="D214" s="114"/>
      <c r="E214" s="115"/>
      <c r="F214" s="2"/>
      <c r="G214" s="2"/>
      <c r="H214" s="2"/>
      <c r="I214" s="2"/>
      <c r="J214" s="2"/>
      <c r="K214" s="1"/>
    </row>
    <row r="215" spans="1:11" s="36" customFormat="1" ht="20.100000000000001" customHeight="1">
      <c r="A215" s="37">
        <v>163</v>
      </c>
      <c r="B215" s="2"/>
      <c r="C215" s="2"/>
      <c r="D215" s="114"/>
      <c r="E215" s="115"/>
      <c r="F215" s="2"/>
      <c r="G215" s="2"/>
      <c r="H215" s="2"/>
      <c r="I215" s="2"/>
      <c r="J215" s="2"/>
      <c r="K215" s="1"/>
    </row>
    <row r="216" spans="1:11" s="36" customFormat="1" ht="20.100000000000001" customHeight="1">
      <c r="A216" s="37">
        <v>164</v>
      </c>
      <c r="B216" s="2"/>
      <c r="C216" s="2"/>
      <c r="D216" s="114"/>
      <c r="E216" s="115"/>
      <c r="F216" s="2"/>
      <c r="G216" s="2"/>
      <c r="H216" s="2"/>
      <c r="I216" s="2"/>
      <c r="J216" s="2"/>
      <c r="K216" s="1"/>
    </row>
    <row r="217" spans="1:11" s="36" customFormat="1" ht="20.100000000000001" customHeight="1">
      <c r="A217" s="37">
        <v>165</v>
      </c>
      <c r="B217" s="2"/>
      <c r="C217" s="2"/>
      <c r="D217" s="114"/>
      <c r="E217" s="115"/>
      <c r="F217" s="2"/>
      <c r="G217" s="2"/>
      <c r="H217" s="2"/>
      <c r="I217" s="2"/>
      <c r="J217" s="2"/>
      <c r="K217" s="1"/>
    </row>
    <row r="218" spans="1:11" s="36" customFormat="1" ht="20.100000000000001" customHeight="1">
      <c r="A218" s="37">
        <v>166</v>
      </c>
      <c r="B218" s="2"/>
      <c r="C218" s="2"/>
      <c r="D218" s="114"/>
      <c r="E218" s="115"/>
      <c r="F218" s="2"/>
      <c r="G218" s="2"/>
      <c r="H218" s="2"/>
      <c r="I218" s="2"/>
      <c r="J218" s="2"/>
      <c r="K218" s="1"/>
    </row>
    <row r="219" spans="1:11" s="36" customFormat="1" ht="20.100000000000001" customHeight="1">
      <c r="A219" s="37">
        <v>167</v>
      </c>
      <c r="B219" s="2"/>
      <c r="C219" s="2"/>
      <c r="D219" s="114"/>
      <c r="E219" s="115"/>
      <c r="F219" s="2"/>
      <c r="G219" s="2"/>
      <c r="H219" s="2"/>
      <c r="I219" s="2"/>
      <c r="J219" s="2"/>
      <c r="K219" s="1"/>
    </row>
    <row r="220" spans="1:11" s="36" customFormat="1" ht="20.100000000000001" customHeight="1">
      <c r="A220" s="37">
        <v>168</v>
      </c>
      <c r="B220" s="2"/>
      <c r="C220" s="2"/>
      <c r="D220" s="114"/>
      <c r="E220" s="115"/>
      <c r="F220" s="2"/>
      <c r="G220" s="2"/>
      <c r="H220" s="2"/>
      <c r="I220" s="2"/>
      <c r="J220" s="2"/>
      <c r="K220" s="1"/>
    </row>
    <row r="221" spans="1:11" s="36" customFormat="1" ht="20.100000000000001" customHeight="1">
      <c r="A221" s="37">
        <v>169</v>
      </c>
      <c r="B221" s="2"/>
      <c r="C221" s="2"/>
      <c r="D221" s="114"/>
      <c r="E221" s="115"/>
      <c r="F221" s="2"/>
      <c r="G221" s="2"/>
      <c r="H221" s="2"/>
      <c r="I221" s="2"/>
      <c r="J221" s="2"/>
      <c r="K221" s="1"/>
    </row>
    <row r="222" spans="1:11" s="36" customFormat="1" ht="20.100000000000001" customHeight="1">
      <c r="A222" s="37">
        <v>170</v>
      </c>
      <c r="B222" s="2"/>
      <c r="C222" s="2"/>
      <c r="D222" s="114"/>
      <c r="E222" s="115"/>
      <c r="F222" s="2"/>
      <c r="G222" s="2"/>
      <c r="H222" s="2"/>
      <c r="I222" s="2"/>
      <c r="J222" s="2"/>
      <c r="K222" s="1"/>
    </row>
    <row r="223" spans="1:11" s="36" customFormat="1" ht="20.100000000000001" customHeight="1">
      <c r="A223" s="37">
        <v>171</v>
      </c>
      <c r="B223" s="2"/>
      <c r="C223" s="2"/>
      <c r="D223" s="114"/>
      <c r="E223" s="115"/>
      <c r="F223" s="2"/>
      <c r="G223" s="2"/>
      <c r="H223" s="2"/>
      <c r="I223" s="2"/>
      <c r="J223" s="2"/>
      <c r="K223" s="1"/>
    </row>
    <row r="224" spans="1:11" s="36" customFormat="1" ht="20.100000000000001" customHeight="1">
      <c r="A224" s="37">
        <v>172</v>
      </c>
      <c r="B224" s="2"/>
      <c r="C224" s="2"/>
      <c r="D224" s="114"/>
      <c r="E224" s="115"/>
      <c r="F224" s="2"/>
      <c r="G224" s="2"/>
      <c r="H224" s="2"/>
      <c r="I224" s="2"/>
      <c r="J224" s="2"/>
      <c r="K224" s="1"/>
    </row>
    <row r="225" spans="1:11" s="36" customFormat="1" ht="20.100000000000001" customHeight="1">
      <c r="A225" s="37">
        <v>173</v>
      </c>
      <c r="B225" s="2"/>
      <c r="C225" s="2"/>
      <c r="D225" s="114"/>
      <c r="E225" s="115"/>
      <c r="F225" s="2"/>
      <c r="G225" s="2"/>
      <c r="H225" s="2"/>
      <c r="I225" s="2"/>
      <c r="J225" s="2"/>
      <c r="K225" s="1"/>
    </row>
    <row r="226" spans="1:11" s="36" customFormat="1" ht="20.100000000000001" customHeight="1">
      <c r="A226" s="37">
        <v>174</v>
      </c>
      <c r="B226" s="2"/>
      <c r="C226" s="2"/>
      <c r="D226" s="114"/>
      <c r="E226" s="115"/>
      <c r="F226" s="2"/>
      <c r="G226" s="2"/>
      <c r="H226" s="2"/>
      <c r="I226" s="2"/>
      <c r="J226" s="2"/>
      <c r="K226" s="1"/>
    </row>
    <row r="227" spans="1:11" s="36" customFormat="1" ht="20.100000000000001" customHeight="1">
      <c r="A227" s="37">
        <v>175</v>
      </c>
      <c r="B227" s="2"/>
      <c r="C227" s="2"/>
      <c r="D227" s="114"/>
      <c r="E227" s="115"/>
      <c r="F227" s="2"/>
      <c r="G227" s="2"/>
      <c r="H227" s="2"/>
      <c r="I227" s="2"/>
      <c r="J227" s="2"/>
      <c r="K227" s="1"/>
    </row>
    <row r="228" spans="1:11" s="36" customFormat="1" ht="20.100000000000001" customHeight="1">
      <c r="A228" s="37">
        <v>176</v>
      </c>
      <c r="B228" s="2"/>
      <c r="C228" s="2"/>
      <c r="D228" s="114"/>
      <c r="E228" s="115"/>
      <c r="F228" s="2"/>
      <c r="G228" s="2"/>
      <c r="H228" s="2"/>
      <c r="I228" s="2"/>
      <c r="J228" s="2"/>
      <c r="K228" s="1"/>
    </row>
    <row r="229" spans="1:11" s="36" customFormat="1" ht="20.100000000000001" customHeight="1">
      <c r="A229" s="37">
        <v>177</v>
      </c>
      <c r="B229" s="2"/>
      <c r="C229" s="2"/>
      <c r="D229" s="114"/>
      <c r="E229" s="115"/>
      <c r="F229" s="2"/>
      <c r="G229" s="2"/>
      <c r="H229" s="2"/>
      <c r="I229" s="2"/>
      <c r="J229" s="2"/>
      <c r="K229" s="1"/>
    </row>
    <row r="230" spans="1:11" s="36" customFormat="1" ht="20.100000000000001" customHeight="1">
      <c r="A230" s="37">
        <v>178</v>
      </c>
      <c r="B230" s="2"/>
      <c r="C230" s="2"/>
      <c r="D230" s="114"/>
      <c r="E230" s="115"/>
      <c r="F230" s="2"/>
      <c r="G230" s="2"/>
      <c r="H230" s="2"/>
      <c r="I230" s="2"/>
      <c r="J230" s="2"/>
      <c r="K230" s="1"/>
    </row>
    <row r="231" spans="1:11" s="36" customFormat="1" ht="20.100000000000001" customHeight="1">
      <c r="A231" s="37">
        <v>179</v>
      </c>
      <c r="B231" s="2"/>
      <c r="C231" s="2"/>
      <c r="D231" s="114"/>
      <c r="E231" s="115"/>
      <c r="F231" s="2"/>
      <c r="G231" s="2"/>
      <c r="H231" s="2"/>
      <c r="I231" s="2"/>
      <c r="J231" s="2"/>
      <c r="K231" s="1"/>
    </row>
    <row r="232" spans="1:11" s="36" customFormat="1" ht="20.100000000000001" customHeight="1">
      <c r="A232" s="37">
        <v>180</v>
      </c>
      <c r="B232" s="2"/>
      <c r="C232" s="2"/>
      <c r="D232" s="114"/>
      <c r="E232" s="115"/>
      <c r="F232" s="2"/>
      <c r="G232" s="2"/>
      <c r="H232" s="2"/>
      <c r="I232" s="2"/>
      <c r="J232" s="2"/>
      <c r="K232" s="1"/>
    </row>
    <row r="233" spans="1:11" s="36" customFormat="1" ht="20.100000000000001" customHeight="1">
      <c r="A233" s="37">
        <v>181</v>
      </c>
      <c r="B233" s="2"/>
      <c r="C233" s="2"/>
      <c r="D233" s="114"/>
      <c r="E233" s="115"/>
      <c r="F233" s="2"/>
      <c r="G233" s="2"/>
      <c r="H233" s="2"/>
      <c r="I233" s="2"/>
      <c r="J233" s="2"/>
      <c r="K233" s="1"/>
    </row>
    <row r="234" spans="1:11" s="36" customFormat="1" ht="20.100000000000001" customHeight="1">
      <c r="A234" s="37">
        <v>182</v>
      </c>
      <c r="B234" s="2"/>
      <c r="C234" s="2"/>
      <c r="D234" s="114"/>
      <c r="E234" s="115"/>
      <c r="F234" s="2"/>
      <c r="G234" s="2"/>
      <c r="H234" s="2"/>
      <c r="I234" s="2"/>
      <c r="J234" s="2"/>
      <c r="K234" s="1"/>
    </row>
    <row r="235" spans="1:11" s="36" customFormat="1" ht="20.100000000000001" customHeight="1">
      <c r="A235" s="37">
        <v>183</v>
      </c>
      <c r="B235" s="2"/>
      <c r="C235" s="2"/>
      <c r="D235" s="114"/>
      <c r="E235" s="115"/>
      <c r="F235" s="2"/>
      <c r="G235" s="2"/>
      <c r="H235" s="2"/>
      <c r="I235" s="2"/>
      <c r="J235" s="2"/>
      <c r="K235" s="1"/>
    </row>
    <row r="236" spans="1:11" s="36" customFormat="1" ht="20.100000000000001" customHeight="1">
      <c r="A236" s="37">
        <v>184</v>
      </c>
      <c r="B236" s="2"/>
      <c r="C236" s="2"/>
      <c r="D236" s="114"/>
      <c r="E236" s="115"/>
      <c r="F236" s="2"/>
      <c r="G236" s="2"/>
      <c r="H236" s="2"/>
      <c r="I236" s="2"/>
      <c r="J236" s="2"/>
      <c r="K236" s="1"/>
    </row>
    <row r="237" spans="1:11" s="36" customFormat="1" ht="20.100000000000001" customHeight="1">
      <c r="A237" s="37">
        <v>185</v>
      </c>
      <c r="B237" s="2"/>
      <c r="C237" s="2"/>
      <c r="D237" s="114"/>
      <c r="E237" s="115"/>
      <c r="F237" s="2"/>
      <c r="G237" s="2"/>
      <c r="H237" s="2"/>
      <c r="I237" s="2"/>
      <c r="J237" s="2"/>
      <c r="K237" s="1"/>
    </row>
    <row r="238" spans="1:11" s="36" customFormat="1" ht="20.100000000000001" customHeight="1">
      <c r="A238" s="37">
        <v>186</v>
      </c>
      <c r="B238" s="2"/>
      <c r="C238" s="2"/>
      <c r="D238" s="114"/>
      <c r="E238" s="115"/>
      <c r="F238" s="2"/>
      <c r="G238" s="2"/>
      <c r="H238" s="2"/>
      <c r="I238" s="2"/>
      <c r="J238" s="2"/>
      <c r="K238" s="1"/>
    </row>
    <row r="239" spans="1:11" s="36" customFormat="1" ht="20.100000000000001" customHeight="1">
      <c r="A239" s="37">
        <v>187</v>
      </c>
      <c r="B239" s="2"/>
      <c r="C239" s="2"/>
      <c r="D239" s="114"/>
      <c r="E239" s="115"/>
      <c r="F239" s="2"/>
      <c r="G239" s="2"/>
      <c r="H239" s="2"/>
      <c r="I239" s="2"/>
      <c r="J239" s="2"/>
      <c r="K239" s="1"/>
    </row>
    <row r="240" spans="1:11" s="36" customFormat="1" ht="20.100000000000001" customHeight="1">
      <c r="A240" s="37">
        <v>188</v>
      </c>
      <c r="B240" s="2"/>
      <c r="C240" s="2"/>
      <c r="D240" s="114"/>
      <c r="E240" s="115"/>
      <c r="F240" s="2"/>
      <c r="G240" s="2"/>
      <c r="H240" s="2"/>
      <c r="I240" s="2"/>
      <c r="J240" s="2"/>
      <c r="K240" s="1"/>
    </row>
    <row r="241" spans="1:11" s="36" customFormat="1" ht="20.100000000000001" customHeight="1">
      <c r="A241" s="37">
        <v>189</v>
      </c>
      <c r="B241" s="2"/>
      <c r="C241" s="2"/>
      <c r="D241" s="114"/>
      <c r="E241" s="115"/>
      <c r="F241" s="2"/>
      <c r="G241" s="2"/>
      <c r="H241" s="2"/>
      <c r="I241" s="2"/>
      <c r="J241" s="2"/>
      <c r="K241" s="1"/>
    </row>
    <row r="242" spans="1:11" s="36" customFormat="1" ht="20.100000000000001" customHeight="1">
      <c r="A242" s="37">
        <v>190</v>
      </c>
      <c r="B242" s="2"/>
      <c r="C242" s="2"/>
      <c r="D242" s="114"/>
      <c r="E242" s="115"/>
      <c r="F242" s="2"/>
      <c r="G242" s="2"/>
      <c r="H242" s="2"/>
      <c r="I242" s="2"/>
      <c r="J242" s="2"/>
      <c r="K242" s="1"/>
    </row>
    <row r="243" spans="1:11" s="36" customFormat="1" ht="20.100000000000001" customHeight="1">
      <c r="A243" s="37">
        <v>191</v>
      </c>
      <c r="B243" s="2"/>
      <c r="C243" s="2"/>
      <c r="D243" s="114"/>
      <c r="E243" s="115"/>
      <c r="F243" s="2"/>
      <c r="G243" s="2"/>
      <c r="H243" s="2"/>
      <c r="I243" s="2"/>
      <c r="J243" s="2"/>
      <c r="K243" s="1"/>
    </row>
    <row r="244" spans="1:11" s="36" customFormat="1" ht="20.100000000000001" customHeight="1">
      <c r="A244" s="37">
        <v>192</v>
      </c>
      <c r="B244" s="2"/>
      <c r="C244" s="2"/>
      <c r="D244" s="114"/>
      <c r="E244" s="115"/>
      <c r="F244" s="2"/>
      <c r="G244" s="2"/>
      <c r="H244" s="2"/>
      <c r="I244" s="2"/>
      <c r="J244" s="2"/>
      <c r="K244" s="1"/>
    </row>
    <row r="245" spans="1:11" s="36" customFormat="1" ht="20.100000000000001" customHeight="1">
      <c r="A245" s="37">
        <v>193</v>
      </c>
      <c r="B245" s="2"/>
      <c r="C245" s="2"/>
      <c r="D245" s="114"/>
      <c r="E245" s="115"/>
      <c r="F245" s="2"/>
      <c r="G245" s="2"/>
      <c r="H245" s="2"/>
      <c r="I245" s="2"/>
      <c r="J245" s="2"/>
      <c r="K245" s="1"/>
    </row>
    <row r="246" spans="1:11" s="36" customFormat="1" ht="20.100000000000001" customHeight="1">
      <c r="A246" s="37">
        <v>194</v>
      </c>
      <c r="B246" s="2"/>
      <c r="C246" s="2"/>
      <c r="D246" s="114"/>
      <c r="E246" s="115"/>
      <c r="F246" s="2"/>
      <c r="G246" s="2"/>
      <c r="H246" s="2"/>
      <c r="I246" s="2"/>
      <c r="J246" s="2"/>
      <c r="K246" s="1"/>
    </row>
    <row r="247" spans="1:11" s="36" customFormat="1" ht="20.100000000000001" customHeight="1">
      <c r="A247" s="37">
        <v>195</v>
      </c>
      <c r="B247" s="2"/>
      <c r="C247" s="2"/>
      <c r="D247" s="114"/>
      <c r="E247" s="115"/>
      <c r="F247" s="2"/>
      <c r="G247" s="2"/>
      <c r="H247" s="2"/>
      <c r="I247" s="2"/>
      <c r="J247" s="2"/>
      <c r="K247" s="1"/>
    </row>
    <row r="248" spans="1:11" s="36" customFormat="1" ht="20.100000000000001" customHeight="1">
      <c r="A248" s="37">
        <v>196</v>
      </c>
      <c r="B248" s="2"/>
      <c r="C248" s="2"/>
      <c r="D248" s="114"/>
      <c r="E248" s="115"/>
      <c r="F248" s="2"/>
      <c r="G248" s="2"/>
      <c r="H248" s="2"/>
      <c r="I248" s="2"/>
      <c r="J248" s="2"/>
      <c r="K248" s="1"/>
    </row>
    <row r="249" spans="1:11" s="36" customFormat="1" ht="20.100000000000001" customHeight="1">
      <c r="A249" s="37">
        <v>197</v>
      </c>
      <c r="B249" s="2"/>
      <c r="C249" s="2"/>
      <c r="D249" s="114"/>
      <c r="E249" s="115"/>
      <c r="F249" s="2"/>
      <c r="G249" s="2"/>
      <c r="H249" s="2"/>
      <c r="I249" s="2"/>
      <c r="J249" s="2"/>
      <c r="K249" s="1"/>
    </row>
    <row r="250" spans="1:11" s="36" customFormat="1" ht="20.100000000000001" customHeight="1">
      <c r="A250" s="37">
        <v>198</v>
      </c>
      <c r="B250" s="2"/>
      <c r="C250" s="2"/>
      <c r="D250" s="114"/>
      <c r="E250" s="115"/>
      <c r="F250" s="2"/>
      <c r="G250" s="2"/>
      <c r="H250" s="2"/>
      <c r="I250" s="2"/>
      <c r="J250" s="2"/>
      <c r="K250" s="1"/>
    </row>
    <row r="251" spans="1:11" s="36" customFormat="1" ht="20.100000000000001" customHeight="1">
      <c r="A251" s="37">
        <v>199</v>
      </c>
      <c r="B251" s="2"/>
      <c r="C251" s="2"/>
      <c r="D251" s="114"/>
      <c r="E251" s="115"/>
      <c r="F251" s="2"/>
      <c r="G251" s="2"/>
      <c r="H251" s="2"/>
      <c r="I251" s="2"/>
      <c r="J251" s="2"/>
      <c r="K251" s="1"/>
    </row>
    <row r="252" spans="1:11" s="36" customFormat="1" ht="20.100000000000001" customHeight="1">
      <c r="A252" s="37">
        <v>200</v>
      </c>
      <c r="B252" s="2"/>
      <c r="C252" s="2"/>
      <c r="D252" s="114"/>
      <c r="E252" s="115"/>
      <c r="F252" s="2"/>
      <c r="G252" s="2"/>
      <c r="H252" s="2"/>
      <c r="I252" s="2"/>
      <c r="J252" s="2"/>
      <c r="K252" s="1"/>
    </row>
    <row r="253" spans="1:11" s="36" customFormat="1" ht="20.100000000000001" customHeight="1">
      <c r="A253" s="37">
        <v>201</v>
      </c>
      <c r="B253" s="2"/>
      <c r="C253" s="2"/>
      <c r="D253" s="114"/>
      <c r="E253" s="115"/>
      <c r="F253" s="2"/>
      <c r="G253" s="2"/>
      <c r="H253" s="2"/>
      <c r="I253" s="2"/>
      <c r="J253" s="2"/>
      <c r="K253" s="1"/>
    </row>
    <row r="254" spans="1:11" s="36" customFormat="1" ht="20.100000000000001" customHeight="1">
      <c r="A254" s="37">
        <v>202</v>
      </c>
      <c r="B254" s="2"/>
      <c r="C254" s="2"/>
      <c r="D254" s="114"/>
      <c r="E254" s="115"/>
      <c r="F254" s="2"/>
      <c r="G254" s="2"/>
      <c r="H254" s="2"/>
      <c r="I254" s="2"/>
      <c r="J254" s="2"/>
      <c r="K254" s="1"/>
    </row>
    <row r="255" spans="1:11" s="36" customFormat="1" ht="20.100000000000001" customHeight="1">
      <c r="A255" s="37">
        <v>203</v>
      </c>
      <c r="B255" s="2"/>
      <c r="C255" s="2"/>
      <c r="D255" s="114"/>
      <c r="E255" s="115"/>
      <c r="F255" s="2"/>
      <c r="G255" s="2"/>
      <c r="H255" s="2"/>
      <c r="I255" s="2"/>
      <c r="J255" s="2"/>
      <c r="K255" s="1"/>
    </row>
    <row r="256" spans="1:11" s="36" customFormat="1" ht="20.100000000000001" customHeight="1">
      <c r="A256" s="37">
        <v>204</v>
      </c>
      <c r="B256" s="2"/>
      <c r="C256" s="2"/>
      <c r="D256" s="114"/>
      <c r="E256" s="115"/>
      <c r="F256" s="2"/>
      <c r="G256" s="2"/>
      <c r="H256" s="2"/>
      <c r="I256" s="2"/>
      <c r="J256" s="2"/>
      <c r="K256" s="1"/>
    </row>
    <row r="257" spans="1:11" s="36" customFormat="1" ht="20.100000000000001" customHeight="1">
      <c r="A257" s="37">
        <v>205</v>
      </c>
      <c r="B257" s="2"/>
      <c r="C257" s="2"/>
      <c r="D257" s="114"/>
      <c r="E257" s="115"/>
      <c r="F257" s="2"/>
      <c r="G257" s="2"/>
      <c r="H257" s="2"/>
      <c r="I257" s="2"/>
      <c r="J257" s="2"/>
      <c r="K257" s="1"/>
    </row>
    <row r="258" spans="1:11" s="36" customFormat="1" ht="20.100000000000001" customHeight="1">
      <c r="A258" s="37">
        <v>206</v>
      </c>
      <c r="B258" s="2"/>
      <c r="C258" s="2"/>
      <c r="D258" s="114"/>
      <c r="E258" s="115"/>
      <c r="F258" s="2"/>
      <c r="G258" s="2"/>
      <c r="H258" s="2"/>
      <c r="I258" s="2"/>
      <c r="J258" s="2"/>
      <c r="K258" s="1"/>
    </row>
    <row r="259" spans="1:11" s="36" customFormat="1" ht="20.100000000000001" customHeight="1">
      <c r="A259" s="37">
        <v>207</v>
      </c>
      <c r="B259" s="2"/>
      <c r="C259" s="2"/>
      <c r="D259" s="114"/>
      <c r="E259" s="115"/>
      <c r="F259" s="2"/>
      <c r="G259" s="2"/>
      <c r="H259" s="2"/>
      <c r="I259" s="2"/>
      <c r="J259" s="2"/>
      <c r="K259" s="1"/>
    </row>
    <row r="260" spans="1:11" s="36" customFormat="1" ht="20.100000000000001" customHeight="1">
      <c r="A260" s="37">
        <v>208</v>
      </c>
      <c r="B260" s="2"/>
      <c r="C260" s="2"/>
      <c r="D260" s="114"/>
      <c r="E260" s="115"/>
      <c r="F260" s="2"/>
      <c r="G260" s="2"/>
      <c r="H260" s="2"/>
      <c r="I260" s="2"/>
      <c r="J260" s="2"/>
      <c r="K260" s="1"/>
    </row>
    <row r="261" spans="1:11" s="36" customFormat="1" ht="20.100000000000001" customHeight="1">
      <c r="A261" s="37">
        <v>209</v>
      </c>
      <c r="B261" s="2"/>
      <c r="C261" s="2"/>
      <c r="D261" s="114"/>
      <c r="E261" s="115"/>
      <c r="F261" s="2"/>
      <c r="G261" s="2"/>
      <c r="H261" s="2"/>
      <c r="I261" s="2"/>
      <c r="J261" s="2"/>
      <c r="K261" s="1"/>
    </row>
    <row r="262" spans="1:11" s="36" customFormat="1" ht="20.100000000000001" customHeight="1">
      <c r="A262" s="37">
        <v>210</v>
      </c>
      <c r="B262" s="2"/>
      <c r="C262" s="2"/>
      <c r="D262" s="114"/>
      <c r="E262" s="115"/>
      <c r="F262" s="2"/>
      <c r="G262" s="2"/>
      <c r="H262" s="2"/>
      <c r="I262" s="2"/>
      <c r="J262" s="2"/>
      <c r="K262" s="1"/>
    </row>
    <row r="263" spans="1:11" s="36" customFormat="1" ht="20.100000000000001" customHeight="1">
      <c r="A263" s="37">
        <v>211</v>
      </c>
      <c r="B263" s="2"/>
      <c r="C263" s="2"/>
      <c r="D263" s="114"/>
      <c r="E263" s="115"/>
      <c r="F263" s="2"/>
      <c r="G263" s="2"/>
      <c r="H263" s="2"/>
      <c r="I263" s="2"/>
      <c r="J263" s="2"/>
      <c r="K263" s="1"/>
    </row>
    <row r="264" spans="1:11" s="36" customFormat="1" ht="20.100000000000001" customHeight="1">
      <c r="A264" s="37">
        <v>212</v>
      </c>
      <c r="B264" s="2"/>
      <c r="C264" s="2"/>
      <c r="D264" s="114"/>
      <c r="E264" s="115"/>
      <c r="F264" s="2"/>
      <c r="G264" s="2"/>
      <c r="H264" s="2"/>
      <c r="I264" s="2"/>
      <c r="J264" s="2"/>
      <c r="K264" s="1"/>
    </row>
    <row r="265" spans="1:11" s="36" customFormat="1" ht="20.100000000000001" customHeight="1">
      <c r="A265" s="37">
        <v>213</v>
      </c>
      <c r="B265" s="2"/>
      <c r="C265" s="2"/>
      <c r="D265" s="114"/>
      <c r="E265" s="115"/>
      <c r="F265" s="2"/>
      <c r="G265" s="2"/>
      <c r="H265" s="2"/>
      <c r="I265" s="2"/>
      <c r="J265" s="2"/>
      <c r="K265" s="1"/>
    </row>
    <row r="266" spans="1:11" s="36" customFormat="1" ht="20.100000000000001" customHeight="1">
      <c r="A266" s="37">
        <v>214</v>
      </c>
      <c r="B266" s="2"/>
      <c r="C266" s="2"/>
      <c r="D266" s="114"/>
      <c r="E266" s="115"/>
      <c r="F266" s="2"/>
      <c r="G266" s="2"/>
      <c r="H266" s="2"/>
      <c r="I266" s="2"/>
      <c r="J266" s="2"/>
      <c r="K266" s="1"/>
    </row>
    <row r="267" spans="1:11" s="36" customFormat="1" ht="20.100000000000001" customHeight="1">
      <c r="A267" s="37">
        <v>215</v>
      </c>
      <c r="B267" s="2"/>
      <c r="C267" s="2"/>
      <c r="D267" s="114"/>
      <c r="E267" s="115"/>
      <c r="F267" s="2"/>
      <c r="G267" s="2"/>
      <c r="H267" s="2"/>
      <c r="I267" s="2"/>
      <c r="J267" s="2"/>
      <c r="K267" s="1"/>
    </row>
    <row r="268" spans="1:11" s="36" customFormat="1" ht="20.100000000000001" customHeight="1">
      <c r="A268" s="37">
        <v>216</v>
      </c>
      <c r="B268" s="2"/>
      <c r="C268" s="2"/>
      <c r="D268" s="114"/>
      <c r="E268" s="115"/>
      <c r="F268" s="2"/>
      <c r="G268" s="2"/>
      <c r="H268" s="2"/>
      <c r="I268" s="2"/>
      <c r="J268" s="2"/>
      <c r="K268" s="1"/>
    </row>
    <row r="269" spans="1:11" s="36" customFormat="1" ht="20.100000000000001" customHeight="1">
      <c r="A269" s="37">
        <v>217</v>
      </c>
      <c r="B269" s="2"/>
      <c r="C269" s="2"/>
      <c r="D269" s="114"/>
      <c r="E269" s="115"/>
      <c r="F269" s="2"/>
      <c r="G269" s="2"/>
      <c r="H269" s="2"/>
      <c r="I269" s="2"/>
      <c r="J269" s="2"/>
      <c r="K269" s="1"/>
    </row>
    <row r="270" spans="1:11" s="36" customFormat="1" ht="20.100000000000001" customHeight="1">
      <c r="A270" s="37">
        <v>218</v>
      </c>
      <c r="B270" s="2"/>
      <c r="C270" s="2"/>
      <c r="D270" s="114"/>
      <c r="E270" s="115"/>
      <c r="F270" s="2"/>
      <c r="G270" s="2"/>
      <c r="H270" s="2"/>
      <c r="I270" s="2"/>
      <c r="J270" s="2"/>
      <c r="K270" s="1"/>
    </row>
    <row r="271" spans="1:11" s="36" customFormat="1" ht="20.100000000000001" customHeight="1">
      <c r="A271" s="37">
        <v>219</v>
      </c>
      <c r="B271" s="2"/>
      <c r="C271" s="2"/>
      <c r="D271" s="114"/>
      <c r="E271" s="115"/>
      <c r="F271" s="2"/>
      <c r="G271" s="2"/>
      <c r="H271" s="2"/>
      <c r="I271" s="2"/>
      <c r="J271" s="2"/>
      <c r="K271" s="1"/>
    </row>
    <row r="272" spans="1:11" s="36" customFormat="1" ht="20.100000000000001" customHeight="1">
      <c r="A272" s="37">
        <v>220</v>
      </c>
      <c r="B272" s="2"/>
      <c r="C272" s="2"/>
      <c r="D272" s="114"/>
      <c r="E272" s="115"/>
      <c r="F272" s="2"/>
      <c r="G272" s="2"/>
      <c r="H272" s="2"/>
      <c r="I272" s="2"/>
      <c r="J272" s="2"/>
      <c r="K272" s="1"/>
    </row>
    <row r="273" spans="1:11" s="36" customFormat="1" ht="20.100000000000001" customHeight="1">
      <c r="A273" s="37">
        <v>221</v>
      </c>
      <c r="B273" s="2"/>
      <c r="C273" s="2"/>
      <c r="D273" s="114"/>
      <c r="E273" s="115"/>
      <c r="F273" s="2"/>
      <c r="G273" s="2"/>
      <c r="H273" s="2"/>
      <c r="I273" s="2"/>
      <c r="J273" s="2"/>
      <c r="K273" s="1"/>
    </row>
    <row r="274" spans="1:11" s="36" customFormat="1" ht="20.100000000000001" customHeight="1">
      <c r="A274" s="37">
        <v>222</v>
      </c>
      <c r="B274" s="2"/>
      <c r="C274" s="2"/>
      <c r="D274" s="114"/>
      <c r="E274" s="115"/>
      <c r="F274" s="2"/>
      <c r="G274" s="2"/>
      <c r="H274" s="2"/>
      <c r="I274" s="2"/>
      <c r="J274" s="2"/>
      <c r="K274" s="1"/>
    </row>
    <row r="275" spans="1:11" s="36" customFormat="1" ht="20.100000000000001" customHeight="1">
      <c r="A275" s="37">
        <v>223</v>
      </c>
      <c r="B275" s="2"/>
      <c r="C275" s="2"/>
      <c r="D275" s="114"/>
      <c r="E275" s="115"/>
      <c r="F275" s="2"/>
      <c r="G275" s="2"/>
      <c r="H275" s="2"/>
      <c r="I275" s="2"/>
      <c r="J275" s="2"/>
      <c r="K275" s="1"/>
    </row>
    <row r="276" spans="1:11" s="36" customFormat="1" ht="20.100000000000001" customHeight="1">
      <c r="A276" s="37">
        <v>224</v>
      </c>
      <c r="B276" s="2"/>
      <c r="C276" s="2"/>
      <c r="D276" s="114"/>
      <c r="E276" s="115"/>
      <c r="F276" s="2"/>
      <c r="G276" s="2"/>
      <c r="H276" s="2"/>
      <c r="I276" s="2"/>
      <c r="J276" s="2"/>
      <c r="K276" s="1"/>
    </row>
    <row r="277" spans="1:11" s="36" customFormat="1" ht="20.100000000000001" customHeight="1">
      <c r="A277" s="37">
        <v>225</v>
      </c>
      <c r="B277" s="2"/>
      <c r="C277" s="2"/>
      <c r="D277" s="114"/>
      <c r="E277" s="115"/>
      <c r="F277" s="2"/>
      <c r="G277" s="2"/>
      <c r="H277" s="2"/>
      <c r="I277" s="2"/>
      <c r="J277" s="2"/>
      <c r="K277" s="1"/>
    </row>
    <row r="278" spans="1:11" s="36" customFormat="1" ht="20.100000000000001" customHeight="1">
      <c r="A278" s="37">
        <v>226</v>
      </c>
      <c r="B278" s="2"/>
      <c r="C278" s="2"/>
      <c r="D278" s="114"/>
      <c r="E278" s="115"/>
      <c r="F278" s="2"/>
      <c r="G278" s="2"/>
      <c r="H278" s="2"/>
      <c r="I278" s="2"/>
      <c r="J278" s="2"/>
      <c r="K278" s="1"/>
    </row>
    <row r="279" spans="1:11" s="36" customFormat="1" ht="20.100000000000001" customHeight="1">
      <c r="A279" s="37">
        <v>227</v>
      </c>
      <c r="B279" s="2"/>
      <c r="C279" s="2"/>
      <c r="D279" s="114"/>
      <c r="E279" s="115"/>
      <c r="F279" s="2"/>
      <c r="G279" s="2"/>
      <c r="H279" s="2"/>
      <c r="I279" s="2"/>
      <c r="J279" s="2"/>
      <c r="K279" s="1"/>
    </row>
    <row r="280" spans="1:11" s="36" customFormat="1" ht="20.100000000000001" customHeight="1">
      <c r="A280" s="37">
        <v>228</v>
      </c>
      <c r="B280" s="2"/>
      <c r="C280" s="2"/>
      <c r="D280" s="114"/>
      <c r="E280" s="115"/>
      <c r="F280" s="2"/>
      <c r="G280" s="2"/>
      <c r="H280" s="2"/>
      <c r="I280" s="2"/>
      <c r="J280" s="2"/>
      <c r="K280" s="1"/>
    </row>
    <row r="281" spans="1:11" s="36" customFormat="1" ht="20.100000000000001" customHeight="1">
      <c r="A281" s="37">
        <v>229</v>
      </c>
      <c r="B281" s="2"/>
      <c r="C281" s="2"/>
      <c r="D281" s="114"/>
      <c r="E281" s="115"/>
      <c r="F281" s="2"/>
      <c r="G281" s="2"/>
      <c r="H281" s="2"/>
      <c r="I281" s="2"/>
      <c r="J281" s="2"/>
      <c r="K281" s="1"/>
    </row>
    <row r="282" spans="1:11" s="36" customFormat="1" ht="20.100000000000001" customHeight="1">
      <c r="A282" s="37">
        <v>230</v>
      </c>
      <c r="B282" s="2"/>
      <c r="C282" s="2"/>
      <c r="D282" s="114"/>
      <c r="E282" s="115"/>
      <c r="F282" s="2"/>
      <c r="G282" s="2"/>
      <c r="H282" s="2"/>
      <c r="I282" s="2"/>
      <c r="J282" s="2"/>
      <c r="K282" s="1"/>
    </row>
    <row r="283" spans="1:11" s="36" customFormat="1" ht="20.100000000000001" customHeight="1">
      <c r="A283" s="37">
        <v>231</v>
      </c>
      <c r="B283" s="2"/>
      <c r="C283" s="2"/>
      <c r="D283" s="114"/>
      <c r="E283" s="115"/>
      <c r="F283" s="2"/>
      <c r="G283" s="2"/>
      <c r="H283" s="2"/>
      <c r="I283" s="2"/>
      <c r="J283" s="2"/>
      <c r="K283" s="1"/>
    </row>
    <row r="284" spans="1:11" s="36" customFormat="1" ht="20.100000000000001" customHeight="1">
      <c r="A284" s="37">
        <v>232</v>
      </c>
      <c r="B284" s="2"/>
      <c r="C284" s="2"/>
      <c r="D284" s="114"/>
      <c r="E284" s="115"/>
      <c r="F284" s="2"/>
      <c r="G284" s="2"/>
      <c r="H284" s="2"/>
      <c r="I284" s="2"/>
      <c r="J284" s="2"/>
      <c r="K284" s="1"/>
    </row>
    <row r="285" spans="1:11" s="36" customFormat="1" ht="20.100000000000001" customHeight="1">
      <c r="A285" s="37">
        <v>233</v>
      </c>
      <c r="B285" s="2"/>
      <c r="C285" s="2"/>
      <c r="D285" s="114"/>
      <c r="E285" s="115"/>
      <c r="F285" s="2"/>
      <c r="G285" s="2"/>
      <c r="H285" s="2"/>
      <c r="I285" s="2"/>
      <c r="J285" s="2"/>
      <c r="K285" s="1"/>
    </row>
    <row r="286" spans="1:11" s="36" customFormat="1" ht="20.100000000000001" customHeight="1">
      <c r="A286" s="37">
        <v>234</v>
      </c>
      <c r="B286" s="2"/>
      <c r="C286" s="2"/>
      <c r="D286" s="114"/>
      <c r="E286" s="115"/>
      <c r="F286" s="2"/>
      <c r="G286" s="2"/>
      <c r="H286" s="2"/>
      <c r="I286" s="2"/>
      <c r="J286" s="2"/>
      <c r="K286" s="1"/>
    </row>
    <row r="287" spans="1:11" s="36" customFormat="1" ht="20.100000000000001" customHeight="1">
      <c r="A287" s="37">
        <v>235</v>
      </c>
      <c r="B287" s="2"/>
      <c r="C287" s="2"/>
      <c r="D287" s="114"/>
      <c r="E287" s="115"/>
      <c r="F287" s="2"/>
      <c r="G287" s="2"/>
      <c r="H287" s="2"/>
      <c r="I287" s="2"/>
      <c r="J287" s="2"/>
      <c r="K287" s="1"/>
    </row>
    <row r="288" spans="1:11" s="36" customFormat="1" ht="20.100000000000001" customHeight="1">
      <c r="A288" s="37">
        <v>236</v>
      </c>
      <c r="B288" s="2"/>
      <c r="C288" s="2"/>
      <c r="D288" s="114"/>
      <c r="E288" s="115"/>
      <c r="F288" s="2"/>
      <c r="G288" s="2"/>
      <c r="H288" s="2"/>
      <c r="I288" s="2"/>
      <c r="J288" s="2"/>
      <c r="K288" s="1"/>
    </row>
    <row r="289" spans="1:11" s="36" customFormat="1" ht="20.100000000000001" customHeight="1">
      <c r="A289" s="37">
        <v>237</v>
      </c>
      <c r="B289" s="2"/>
      <c r="C289" s="2"/>
      <c r="D289" s="114"/>
      <c r="E289" s="115"/>
      <c r="F289" s="2"/>
      <c r="G289" s="2"/>
      <c r="H289" s="2"/>
      <c r="I289" s="2"/>
      <c r="J289" s="2"/>
      <c r="K289" s="1"/>
    </row>
    <row r="290" spans="1:11" s="36" customFormat="1" ht="20.100000000000001" customHeight="1">
      <c r="A290" s="37">
        <v>238</v>
      </c>
      <c r="B290" s="2"/>
      <c r="C290" s="2"/>
      <c r="D290" s="114"/>
      <c r="E290" s="115"/>
      <c r="F290" s="2"/>
      <c r="G290" s="2"/>
      <c r="H290" s="2"/>
      <c r="I290" s="2"/>
      <c r="J290" s="2"/>
      <c r="K290" s="1"/>
    </row>
    <row r="291" spans="1:11" s="36" customFormat="1" ht="20.100000000000001" customHeight="1">
      <c r="A291" s="37">
        <v>239</v>
      </c>
      <c r="B291" s="2"/>
      <c r="C291" s="2"/>
      <c r="D291" s="114"/>
      <c r="E291" s="115"/>
      <c r="F291" s="2"/>
      <c r="G291" s="2"/>
      <c r="H291" s="2"/>
      <c r="I291" s="2"/>
      <c r="J291" s="2"/>
      <c r="K291" s="1"/>
    </row>
    <row r="292" spans="1:11" s="36" customFormat="1" ht="20.100000000000001" customHeight="1">
      <c r="A292" s="37">
        <v>240</v>
      </c>
      <c r="B292" s="2"/>
      <c r="C292" s="2"/>
      <c r="D292" s="114"/>
      <c r="E292" s="115"/>
      <c r="F292" s="2"/>
      <c r="G292" s="2"/>
      <c r="H292" s="2"/>
      <c r="I292" s="2"/>
      <c r="J292" s="2"/>
      <c r="K292" s="1"/>
    </row>
    <row r="293" spans="1:11" s="36" customFormat="1" ht="20.100000000000001" customHeight="1">
      <c r="A293" s="37">
        <v>241</v>
      </c>
      <c r="B293" s="2"/>
      <c r="C293" s="2"/>
      <c r="D293" s="114"/>
      <c r="E293" s="115"/>
      <c r="F293" s="2"/>
      <c r="G293" s="2"/>
      <c r="H293" s="2"/>
      <c r="I293" s="2"/>
      <c r="J293" s="2"/>
      <c r="K293" s="1"/>
    </row>
    <row r="294" spans="1:11" s="36" customFormat="1" ht="20.100000000000001" customHeight="1">
      <c r="A294" s="37">
        <v>242</v>
      </c>
      <c r="B294" s="2"/>
      <c r="C294" s="2"/>
      <c r="D294" s="114"/>
      <c r="E294" s="115"/>
      <c r="F294" s="2"/>
      <c r="G294" s="2"/>
      <c r="H294" s="2"/>
      <c r="I294" s="2"/>
      <c r="J294" s="2"/>
      <c r="K294" s="1"/>
    </row>
    <row r="295" spans="1:11" s="36" customFormat="1" ht="20.100000000000001" customHeight="1">
      <c r="A295" s="37">
        <v>243</v>
      </c>
      <c r="B295" s="2"/>
      <c r="C295" s="2"/>
      <c r="D295" s="114"/>
      <c r="E295" s="115"/>
      <c r="F295" s="2"/>
      <c r="G295" s="2"/>
      <c r="H295" s="2"/>
      <c r="I295" s="2"/>
      <c r="J295" s="2"/>
      <c r="K295" s="1"/>
    </row>
    <row r="296" spans="1:11" s="36" customFormat="1" ht="20.100000000000001" customHeight="1">
      <c r="A296" s="37">
        <v>244</v>
      </c>
      <c r="B296" s="2"/>
      <c r="C296" s="2"/>
      <c r="D296" s="114"/>
      <c r="E296" s="115"/>
      <c r="F296" s="2"/>
      <c r="G296" s="2"/>
      <c r="H296" s="2"/>
      <c r="I296" s="2"/>
      <c r="J296" s="2"/>
      <c r="K296" s="1"/>
    </row>
    <row r="297" spans="1:11" s="36" customFormat="1" ht="20.100000000000001" customHeight="1">
      <c r="A297" s="37">
        <v>245</v>
      </c>
      <c r="B297" s="2"/>
      <c r="C297" s="2"/>
      <c r="D297" s="114"/>
      <c r="E297" s="115"/>
      <c r="F297" s="2"/>
      <c r="G297" s="2"/>
      <c r="H297" s="2"/>
      <c r="I297" s="2"/>
      <c r="J297" s="2"/>
      <c r="K297" s="1"/>
    </row>
    <row r="298" spans="1:11" s="36" customFormat="1" ht="20.100000000000001" customHeight="1">
      <c r="A298" s="37">
        <v>246</v>
      </c>
      <c r="B298" s="2"/>
      <c r="C298" s="2"/>
      <c r="D298" s="114"/>
      <c r="E298" s="115"/>
      <c r="F298" s="2"/>
      <c r="G298" s="2"/>
      <c r="H298" s="2"/>
      <c r="I298" s="2"/>
      <c r="J298" s="2"/>
      <c r="K298" s="1"/>
    </row>
    <row r="299" spans="1:11" s="36" customFormat="1" ht="20.100000000000001" customHeight="1">
      <c r="A299" s="37">
        <v>247</v>
      </c>
      <c r="B299" s="2"/>
      <c r="C299" s="2"/>
      <c r="D299" s="114"/>
      <c r="E299" s="115"/>
      <c r="F299" s="2"/>
      <c r="G299" s="2"/>
      <c r="H299" s="2"/>
      <c r="I299" s="2"/>
      <c r="J299" s="2"/>
      <c r="K299" s="1"/>
    </row>
    <row r="300" spans="1:11" s="36" customFormat="1" ht="20.100000000000001" customHeight="1">
      <c r="A300" s="37">
        <v>248</v>
      </c>
      <c r="B300" s="2"/>
      <c r="C300" s="2"/>
      <c r="D300" s="114"/>
      <c r="E300" s="115"/>
      <c r="F300" s="2"/>
      <c r="G300" s="2"/>
      <c r="H300" s="2"/>
      <c r="I300" s="2"/>
      <c r="J300" s="2"/>
      <c r="K300" s="1"/>
    </row>
    <row r="301" spans="1:11" s="36" customFormat="1" ht="20.100000000000001" customHeight="1">
      <c r="A301" s="37">
        <v>249</v>
      </c>
      <c r="B301" s="2"/>
      <c r="C301" s="2"/>
      <c r="D301" s="114"/>
      <c r="E301" s="115"/>
      <c r="F301" s="2"/>
      <c r="G301" s="2"/>
      <c r="H301" s="2"/>
      <c r="I301" s="2"/>
      <c r="J301" s="2"/>
      <c r="K301" s="1"/>
    </row>
    <row r="302" spans="1:11" s="36" customFormat="1" ht="20.100000000000001" customHeight="1">
      <c r="A302" s="37">
        <v>250</v>
      </c>
      <c r="B302" s="2"/>
      <c r="C302" s="2"/>
      <c r="D302" s="114"/>
      <c r="E302" s="115"/>
      <c r="F302" s="2"/>
      <c r="G302" s="2"/>
      <c r="H302" s="2"/>
      <c r="I302" s="2"/>
      <c r="J302" s="2"/>
      <c r="K302" s="1"/>
    </row>
    <row r="303" spans="1:11" s="36" customFormat="1" ht="20.100000000000001" customHeight="1">
      <c r="A303" s="37">
        <v>251</v>
      </c>
      <c r="B303" s="2"/>
      <c r="C303" s="2"/>
      <c r="D303" s="114"/>
      <c r="E303" s="115"/>
      <c r="F303" s="2"/>
      <c r="G303" s="2"/>
      <c r="H303" s="2"/>
      <c r="I303" s="2"/>
      <c r="J303" s="2"/>
      <c r="K303" s="1"/>
    </row>
    <row r="304" spans="1:11" s="36" customFormat="1" ht="20.100000000000001" customHeight="1">
      <c r="A304" s="37">
        <v>252</v>
      </c>
      <c r="B304" s="2"/>
      <c r="C304" s="2"/>
      <c r="D304" s="114"/>
      <c r="E304" s="115"/>
      <c r="F304" s="2"/>
      <c r="G304" s="2"/>
      <c r="H304" s="2"/>
      <c r="I304" s="2"/>
      <c r="J304" s="2"/>
      <c r="K304" s="1"/>
    </row>
    <row r="305" spans="1:11" s="36" customFormat="1" ht="20.100000000000001" customHeight="1">
      <c r="A305" s="37">
        <v>253</v>
      </c>
      <c r="B305" s="2"/>
      <c r="C305" s="2"/>
      <c r="D305" s="114"/>
      <c r="E305" s="115"/>
      <c r="F305" s="2"/>
      <c r="G305" s="2"/>
      <c r="H305" s="2"/>
      <c r="I305" s="2"/>
      <c r="J305" s="2"/>
      <c r="K305" s="1"/>
    </row>
    <row r="306" spans="1:11" s="36" customFormat="1" ht="20.100000000000001" customHeight="1">
      <c r="A306" s="37">
        <v>254</v>
      </c>
      <c r="B306" s="2"/>
      <c r="C306" s="2"/>
      <c r="D306" s="114"/>
      <c r="E306" s="115"/>
      <c r="F306" s="2"/>
      <c r="G306" s="2"/>
      <c r="H306" s="2"/>
      <c r="I306" s="2"/>
      <c r="J306" s="2"/>
      <c r="K306" s="1"/>
    </row>
    <row r="307" spans="1:11" s="36" customFormat="1" ht="20.100000000000001" customHeight="1">
      <c r="A307" s="37">
        <v>255</v>
      </c>
      <c r="B307" s="2"/>
      <c r="C307" s="2"/>
      <c r="D307" s="114"/>
      <c r="E307" s="115"/>
      <c r="F307" s="2"/>
      <c r="G307" s="2"/>
      <c r="H307" s="2"/>
      <c r="I307" s="2"/>
      <c r="J307" s="2"/>
      <c r="K307" s="1"/>
    </row>
    <row r="308" spans="1:11" s="36" customFormat="1" ht="20.100000000000001" customHeight="1">
      <c r="A308" s="37">
        <v>256</v>
      </c>
      <c r="B308" s="2"/>
      <c r="C308" s="2"/>
      <c r="D308" s="114"/>
      <c r="E308" s="115"/>
      <c r="F308" s="2"/>
      <c r="G308" s="2"/>
      <c r="H308" s="2"/>
      <c r="I308" s="2"/>
      <c r="J308" s="2"/>
      <c r="K308" s="1"/>
    </row>
    <row r="309" spans="1:11" s="36" customFormat="1" ht="20.100000000000001" customHeight="1">
      <c r="A309" s="37">
        <v>257</v>
      </c>
      <c r="B309" s="2"/>
      <c r="C309" s="2"/>
      <c r="D309" s="114"/>
      <c r="E309" s="115"/>
      <c r="F309" s="2"/>
      <c r="G309" s="2"/>
      <c r="H309" s="2"/>
      <c r="I309" s="2"/>
      <c r="J309" s="2"/>
      <c r="K309" s="1"/>
    </row>
    <row r="310" spans="1:11" s="36" customFormat="1" ht="20.100000000000001" customHeight="1">
      <c r="A310" s="37">
        <v>258</v>
      </c>
      <c r="B310" s="2"/>
      <c r="C310" s="2"/>
      <c r="D310" s="114"/>
      <c r="E310" s="115"/>
      <c r="F310" s="2"/>
      <c r="G310" s="2"/>
      <c r="H310" s="2"/>
      <c r="I310" s="2"/>
      <c r="J310" s="2"/>
      <c r="K310" s="1"/>
    </row>
    <row r="311" spans="1:11" s="36" customFormat="1" ht="20.100000000000001" customHeight="1">
      <c r="A311" s="37">
        <v>259</v>
      </c>
      <c r="B311" s="2"/>
      <c r="C311" s="2"/>
      <c r="D311" s="114"/>
      <c r="E311" s="115"/>
      <c r="F311" s="2"/>
      <c r="G311" s="2"/>
      <c r="H311" s="2"/>
      <c r="I311" s="2"/>
      <c r="J311" s="2"/>
      <c r="K311" s="1"/>
    </row>
    <row r="312" spans="1:11" s="36" customFormat="1" ht="20.100000000000001" customHeight="1">
      <c r="A312" s="37">
        <v>260</v>
      </c>
      <c r="B312" s="2"/>
      <c r="C312" s="2"/>
      <c r="D312" s="114"/>
      <c r="E312" s="115"/>
      <c r="F312" s="2"/>
      <c r="G312" s="2"/>
      <c r="H312" s="2"/>
      <c r="I312" s="2"/>
      <c r="J312" s="2"/>
      <c r="K312" s="1"/>
    </row>
    <row r="313" spans="1:11" s="36" customFormat="1" ht="20.100000000000001" customHeight="1">
      <c r="A313" s="37">
        <v>261</v>
      </c>
      <c r="B313" s="2"/>
      <c r="C313" s="2"/>
      <c r="D313" s="114"/>
      <c r="E313" s="115"/>
      <c r="F313" s="2"/>
      <c r="G313" s="2"/>
      <c r="H313" s="2"/>
      <c r="I313" s="2"/>
      <c r="J313" s="2"/>
      <c r="K313" s="1"/>
    </row>
    <row r="314" spans="1:11" s="36" customFormat="1" ht="20.100000000000001" customHeight="1">
      <c r="A314" s="37">
        <v>262</v>
      </c>
      <c r="B314" s="2"/>
      <c r="C314" s="2"/>
      <c r="D314" s="114"/>
      <c r="E314" s="115"/>
      <c r="F314" s="2"/>
      <c r="G314" s="2"/>
      <c r="H314" s="2"/>
      <c r="I314" s="2"/>
      <c r="J314" s="2"/>
      <c r="K314" s="1"/>
    </row>
    <row r="315" spans="1:11" s="36" customFormat="1" ht="20.100000000000001" customHeight="1">
      <c r="A315" s="37">
        <v>263</v>
      </c>
      <c r="B315" s="2"/>
      <c r="C315" s="2"/>
      <c r="D315" s="114"/>
      <c r="E315" s="115"/>
      <c r="F315" s="2"/>
      <c r="G315" s="2"/>
      <c r="H315" s="2"/>
      <c r="I315" s="2"/>
      <c r="J315" s="2"/>
      <c r="K315" s="1"/>
    </row>
    <row r="316" spans="1:11" s="36" customFormat="1" ht="20.100000000000001" customHeight="1">
      <c r="A316" s="37">
        <v>264</v>
      </c>
      <c r="B316" s="2"/>
      <c r="C316" s="2"/>
      <c r="D316" s="114"/>
      <c r="E316" s="115"/>
      <c r="F316" s="2"/>
      <c r="G316" s="2"/>
      <c r="H316" s="2"/>
      <c r="I316" s="2"/>
      <c r="J316" s="2"/>
      <c r="K316" s="1"/>
    </row>
    <row r="317" spans="1:11" s="36" customFormat="1" ht="20.100000000000001" customHeight="1">
      <c r="A317" s="37">
        <v>265</v>
      </c>
      <c r="B317" s="2"/>
      <c r="C317" s="2"/>
      <c r="D317" s="114"/>
      <c r="E317" s="115"/>
      <c r="F317" s="2"/>
      <c r="G317" s="2"/>
      <c r="H317" s="2"/>
      <c r="I317" s="2"/>
      <c r="J317" s="2"/>
      <c r="K317" s="1"/>
    </row>
    <row r="318" spans="1:11" s="36" customFormat="1" ht="20.100000000000001" customHeight="1">
      <c r="A318" s="37">
        <v>266</v>
      </c>
      <c r="B318" s="2"/>
      <c r="C318" s="2"/>
      <c r="D318" s="114"/>
      <c r="E318" s="115"/>
      <c r="F318" s="2"/>
      <c r="G318" s="2"/>
      <c r="H318" s="2"/>
      <c r="I318" s="2"/>
      <c r="J318" s="2"/>
      <c r="K318" s="1"/>
    </row>
    <row r="319" spans="1:11" s="36" customFormat="1" ht="20.100000000000001" customHeight="1">
      <c r="A319" s="37">
        <v>267</v>
      </c>
      <c r="B319" s="2"/>
      <c r="C319" s="2"/>
      <c r="D319" s="114"/>
      <c r="E319" s="115"/>
      <c r="F319" s="2"/>
      <c r="G319" s="2"/>
      <c r="H319" s="2"/>
      <c r="I319" s="2"/>
      <c r="J319" s="2"/>
      <c r="K319" s="1"/>
    </row>
    <row r="320" spans="1:11" s="36" customFormat="1" ht="20.100000000000001" customHeight="1">
      <c r="A320" s="37">
        <v>268</v>
      </c>
      <c r="B320" s="2"/>
      <c r="C320" s="2"/>
      <c r="D320" s="114"/>
      <c r="E320" s="115"/>
      <c r="F320" s="2"/>
      <c r="G320" s="2"/>
      <c r="H320" s="2"/>
      <c r="I320" s="2"/>
      <c r="J320" s="2"/>
      <c r="K320" s="1"/>
    </row>
    <row r="321" spans="1:11" s="36" customFormat="1" ht="20.100000000000001" customHeight="1">
      <c r="A321" s="37">
        <v>269</v>
      </c>
      <c r="B321" s="2"/>
      <c r="C321" s="2"/>
      <c r="D321" s="114"/>
      <c r="E321" s="115"/>
      <c r="F321" s="2"/>
      <c r="G321" s="2"/>
      <c r="H321" s="2"/>
      <c r="I321" s="2"/>
      <c r="J321" s="2"/>
      <c r="K321" s="1"/>
    </row>
    <row r="322" spans="1:11" s="36" customFormat="1" ht="20.100000000000001" customHeight="1">
      <c r="A322" s="37">
        <v>270</v>
      </c>
      <c r="B322" s="2"/>
      <c r="C322" s="2"/>
      <c r="D322" s="114"/>
      <c r="E322" s="115"/>
      <c r="F322" s="2"/>
      <c r="G322" s="2"/>
      <c r="H322" s="2"/>
      <c r="I322" s="2"/>
      <c r="J322" s="2"/>
      <c r="K322" s="1"/>
    </row>
    <row r="323" spans="1:11" s="36" customFormat="1" ht="20.100000000000001" customHeight="1">
      <c r="A323" s="37">
        <v>271</v>
      </c>
      <c r="B323" s="2"/>
      <c r="C323" s="2"/>
      <c r="D323" s="114"/>
      <c r="E323" s="115"/>
      <c r="F323" s="2"/>
      <c r="G323" s="2"/>
      <c r="H323" s="2"/>
      <c r="I323" s="2"/>
      <c r="J323" s="2"/>
      <c r="K323" s="1"/>
    </row>
    <row r="324" spans="1:11" s="36" customFormat="1" ht="20.100000000000001" customHeight="1">
      <c r="A324" s="37">
        <v>272</v>
      </c>
      <c r="B324" s="2"/>
      <c r="C324" s="2"/>
      <c r="D324" s="114"/>
      <c r="E324" s="115"/>
      <c r="F324" s="2"/>
      <c r="G324" s="2"/>
      <c r="H324" s="2"/>
      <c r="I324" s="2"/>
      <c r="J324" s="2"/>
      <c r="K324" s="1"/>
    </row>
    <row r="325" spans="1:11" s="36" customFormat="1" ht="20.100000000000001" customHeight="1">
      <c r="A325" s="37">
        <v>273</v>
      </c>
      <c r="B325" s="2"/>
      <c r="C325" s="2"/>
      <c r="D325" s="114"/>
      <c r="E325" s="115"/>
      <c r="F325" s="2"/>
      <c r="G325" s="2"/>
      <c r="H325" s="2"/>
      <c r="I325" s="2"/>
      <c r="J325" s="2"/>
      <c r="K325" s="1"/>
    </row>
    <row r="326" spans="1:11" s="36" customFormat="1" ht="20.100000000000001" customHeight="1">
      <c r="A326" s="37">
        <v>274</v>
      </c>
      <c r="B326" s="2"/>
      <c r="C326" s="2"/>
      <c r="D326" s="114"/>
      <c r="E326" s="115"/>
      <c r="F326" s="2"/>
      <c r="G326" s="2"/>
      <c r="H326" s="2"/>
      <c r="I326" s="2"/>
      <c r="J326" s="2"/>
      <c r="K326" s="1"/>
    </row>
    <row r="327" spans="1:11" s="36" customFormat="1" ht="20.100000000000001" customHeight="1">
      <c r="A327" s="37">
        <v>275</v>
      </c>
      <c r="B327" s="2"/>
      <c r="C327" s="2"/>
      <c r="D327" s="114"/>
      <c r="E327" s="115"/>
      <c r="F327" s="2"/>
      <c r="G327" s="2"/>
      <c r="H327" s="2"/>
      <c r="I327" s="2"/>
      <c r="J327" s="2"/>
      <c r="K327" s="1"/>
    </row>
    <row r="328" spans="1:11" s="36" customFormat="1" ht="20.100000000000001" customHeight="1">
      <c r="A328" s="37">
        <v>276</v>
      </c>
      <c r="B328" s="2"/>
      <c r="C328" s="2"/>
      <c r="D328" s="114"/>
      <c r="E328" s="115"/>
      <c r="F328" s="2"/>
      <c r="G328" s="2"/>
      <c r="H328" s="2"/>
      <c r="I328" s="2"/>
      <c r="J328" s="2"/>
      <c r="K328" s="1"/>
    </row>
    <row r="329" spans="1:11" s="36" customFormat="1" ht="20.100000000000001" customHeight="1">
      <c r="A329" s="37">
        <v>277</v>
      </c>
      <c r="B329" s="2"/>
      <c r="C329" s="2"/>
      <c r="D329" s="114"/>
      <c r="E329" s="115"/>
      <c r="F329" s="2"/>
      <c r="G329" s="2"/>
      <c r="H329" s="2"/>
      <c r="I329" s="2"/>
      <c r="J329" s="2"/>
      <c r="K329" s="1"/>
    </row>
    <row r="330" spans="1:11" s="36" customFormat="1" ht="20.100000000000001" customHeight="1">
      <c r="A330" s="37">
        <v>278</v>
      </c>
      <c r="B330" s="2"/>
      <c r="C330" s="2"/>
      <c r="D330" s="114"/>
      <c r="E330" s="115"/>
      <c r="F330" s="2"/>
      <c r="G330" s="2"/>
      <c r="H330" s="2"/>
      <c r="I330" s="2"/>
      <c r="J330" s="2"/>
      <c r="K330" s="1"/>
    </row>
    <row r="331" spans="1:11" s="36" customFormat="1" ht="20.100000000000001" customHeight="1">
      <c r="A331" s="37">
        <v>279</v>
      </c>
      <c r="B331" s="2"/>
      <c r="C331" s="2"/>
      <c r="D331" s="114"/>
      <c r="E331" s="115"/>
      <c r="F331" s="2"/>
      <c r="G331" s="2"/>
      <c r="H331" s="2"/>
      <c r="I331" s="2"/>
      <c r="J331" s="2"/>
      <c r="K331" s="1"/>
    </row>
    <row r="332" spans="1:11" s="36" customFormat="1" ht="20.100000000000001" customHeight="1">
      <c r="A332" s="37">
        <v>280</v>
      </c>
      <c r="B332" s="2"/>
      <c r="C332" s="2"/>
      <c r="D332" s="114"/>
      <c r="E332" s="115"/>
      <c r="F332" s="2"/>
      <c r="G332" s="2"/>
      <c r="H332" s="2"/>
      <c r="I332" s="2"/>
      <c r="J332" s="2"/>
      <c r="K332" s="1"/>
    </row>
    <row r="333" spans="1:11" s="36" customFormat="1" ht="20.100000000000001" customHeight="1">
      <c r="A333" s="37">
        <v>281</v>
      </c>
      <c r="B333" s="2"/>
      <c r="C333" s="2"/>
      <c r="D333" s="114"/>
      <c r="E333" s="115"/>
      <c r="F333" s="2"/>
      <c r="G333" s="2"/>
      <c r="H333" s="2"/>
      <c r="I333" s="2"/>
      <c r="J333" s="2"/>
      <c r="K333" s="1"/>
    </row>
    <row r="334" spans="1:11" s="36" customFormat="1" ht="20.100000000000001" customHeight="1">
      <c r="A334" s="37">
        <v>282</v>
      </c>
      <c r="B334" s="2"/>
      <c r="C334" s="2"/>
      <c r="D334" s="114"/>
      <c r="E334" s="115"/>
      <c r="F334" s="2"/>
      <c r="G334" s="2"/>
      <c r="H334" s="2"/>
      <c r="I334" s="2"/>
      <c r="J334" s="2"/>
      <c r="K334" s="1"/>
    </row>
    <row r="335" spans="1:11" s="36" customFormat="1" ht="20.100000000000001" customHeight="1">
      <c r="A335" s="37">
        <v>283</v>
      </c>
      <c r="B335" s="2"/>
      <c r="C335" s="2"/>
      <c r="D335" s="114"/>
      <c r="E335" s="115"/>
      <c r="F335" s="2"/>
      <c r="G335" s="2"/>
      <c r="H335" s="2"/>
      <c r="I335" s="2"/>
      <c r="J335" s="2"/>
      <c r="K335" s="1"/>
    </row>
    <row r="336" spans="1:11" s="36" customFormat="1" ht="20.100000000000001" customHeight="1">
      <c r="A336" s="37">
        <v>284</v>
      </c>
      <c r="B336" s="2"/>
      <c r="C336" s="2"/>
      <c r="D336" s="114"/>
      <c r="E336" s="115"/>
      <c r="F336" s="2"/>
      <c r="G336" s="2"/>
      <c r="H336" s="2"/>
      <c r="I336" s="2"/>
      <c r="J336" s="2"/>
      <c r="K336" s="1"/>
    </row>
    <row r="337" spans="1:11" s="36" customFormat="1" ht="20.100000000000001" customHeight="1">
      <c r="A337" s="37">
        <v>285</v>
      </c>
      <c r="B337" s="2"/>
      <c r="C337" s="2"/>
      <c r="D337" s="114"/>
      <c r="E337" s="115"/>
      <c r="F337" s="2"/>
      <c r="G337" s="2"/>
      <c r="H337" s="2"/>
      <c r="I337" s="2"/>
      <c r="J337" s="2"/>
      <c r="K337" s="1"/>
    </row>
    <row r="338" spans="1:11" s="36" customFormat="1" ht="20.100000000000001" customHeight="1">
      <c r="A338" s="37">
        <v>286</v>
      </c>
      <c r="B338" s="2"/>
      <c r="C338" s="2"/>
      <c r="D338" s="114"/>
      <c r="E338" s="115"/>
      <c r="F338" s="2"/>
      <c r="G338" s="2"/>
      <c r="H338" s="2"/>
      <c r="I338" s="2"/>
      <c r="J338" s="2"/>
      <c r="K338" s="1"/>
    </row>
    <row r="339" spans="1:11" s="36" customFormat="1" ht="20.100000000000001" customHeight="1">
      <c r="A339" s="37">
        <v>287</v>
      </c>
      <c r="B339" s="2"/>
      <c r="C339" s="2"/>
      <c r="D339" s="114"/>
      <c r="E339" s="115"/>
      <c r="F339" s="2"/>
      <c r="G339" s="2"/>
      <c r="H339" s="2"/>
      <c r="I339" s="2"/>
      <c r="J339" s="2"/>
      <c r="K339" s="1"/>
    </row>
    <row r="340" spans="1:11" s="36" customFormat="1" ht="20.100000000000001" customHeight="1">
      <c r="A340" s="37">
        <v>288</v>
      </c>
      <c r="B340" s="2"/>
      <c r="C340" s="2"/>
      <c r="D340" s="114"/>
      <c r="E340" s="115"/>
      <c r="F340" s="2"/>
      <c r="G340" s="2"/>
      <c r="H340" s="2"/>
      <c r="I340" s="2"/>
      <c r="J340" s="2"/>
      <c r="K340" s="1"/>
    </row>
    <row r="341" spans="1:11" s="36" customFormat="1" ht="20.100000000000001" customHeight="1">
      <c r="A341" s="37">
        <v>289</v>
      </c>
      <c r="B341" s="2"/>
      <c r="C341" s="2"/>
      <c r="D341" s="114"/>
      <c r="E341" s="115"/>
      <c r="F341" s="2"/>
      <c r="G341" s="2"/>
      <c r="H341" s="2"/>
      <c r="I341" s="2"/>
      <c r="J341" s="2"/>
      <c r="K341" s="1"/>
    </row>
    <row r="342" spans="1:11" s="36" customFormat="1" ht="20.100000000000001" customHeight="1">
      <c r="A342" s="37">
        <v>290</v>
      </c>
      <c r="B342" s="2"/>
      <c r="C342" s="2"/>
      <c r="D342" s="114"/>
      <c r="E342" s="115"/>
      <c r="F342" s="2"/>
      <c r="G342" s="2"/>
      <c r="H342" s="2"/>
      <c r="I342" s="2"/>
      <c r="J342" s="2"/>
      <c r="K342" s="1"/>
    </row>
    <row r="343" spans="1:11" s="36" customFormat="1" ht="20.100000000000001" customHeight="1">
      <c r="A343" s="37">
        <v>291</v>
      </c>
      <c r="B343" s="2"/>
      <c r="C343" s="2"/>
      <c r="D343" s="114"/>
      <c r="E343" s="115"/>
      <c r="F343" s="2"/>
      <c r="G343" s="2"/>
      <c r="H343" s="2"/>
      <c r="I343" s="2"/>
      <c r="J343" s="2"/>
      <c r="K343" s="1"/>
    </row>
    <row r="344" spans="1:11" s="36" customFormat="1" ht="20.100000000000001" customHeight="1">
      <c r="A344" s="37">
        <v>292</v>
      </c>
      <c r="B344" s="2"/>
      <c r="C344" s="2"/>
      <c r="D344" s="114"/>
      <c r="E344" s="115"/>
      <c r="F344" s="2"/>
      <c r="G344" s="2"/>
      <c r="H344" s="2"/>
      <c r="I344" s="2"/>
      <c r="J344" s="2"/>
      <c r="K344" s="1"/>
    </row>
    <row r="345" spans="1:11" s="36" customFormat="1" ht="20.100000000000001" customHeight="1">
      <c r="A345" s="37">
        <v>293</v>
      </c>
      <c r="B345" s="2"/>
      <c r="C345" s="2"/>
      <c r="D345" s="114"/>
      <c r="E345" s="115"/>
      <c r="F345" s="2"/>
      <c r="G345" s="2"/>
      <c r="H345" s="2"/>
      <c r="I345" s="2"/>
      <c r="J345" s="2"/>
      <c r="K345" s="1"/>
    </row>
    <row r="346" spans="1:11" s="36" customFormat="1" ht="20.100000000000001" customHeight="1">
      <c r="A346" s="37">
        <v>294</v>
      </c>
      <c r="B346" s="2"/>
      <c r="C346" s="2"/>
      <c r="D346" s="114"/>
      <c r="E346" s="115"/>
      <c r="F346" s="2"/>
      <c r="G346" s="2"/>
      <c r="H346" s="2"/>
      <c r="I346" s="2"/>
      <c r="J346" s="2"/>
      <c r="K346" s="1"/>
    </row>
    <row r="347" spans="1:11" s="36" customFormat="1" ht="20.100000000000001" customHeight="1">
      <c r="A347" s="37">
        <v>295</v>
      </c>
      <c r="B347" s="2"/>
      <c r="C347" s="2"/>
      <c r="D347" s="114"/>
      <c r="E347" s="115"/>
      <c r="F347" s="2"/>
      <c r="G347" s="2"/>
      <c r="H347" s="2"/>
      <c r="I347" s="2"/>
      <c r="J347" s="2"/>
      <c r="K347" s="1"/>
    </row>
    <row r="348" spans="1:11" s="36" customFormat="1" ht="20.100000000000001" customHeight="1">
      <c r="A348" s="37">
        <v>296</v>
      </c>
      <c r="B348" s="2"/>
      <c r="C348" s="2"/>
      <c r="D348" s="114"/>
      <c r="E348" s="115"/>
      <c r="F348" s="2"/>
      <c r="G348" s="2"/>
      <c r="H348" s="2"/>
      <c r="I348" s="2"/>
      <c r="J348" s="2"/>
      <c r="K348" s="1"/>
    </row>
    <row r="349" spans="1:11" s="36" customFormat="1" ht="20.100000000000001" customHeight="1">
      <c r="A349" s="37">
        <v>297</v>
      </c>
      <c r="B349" s="2"/>
      <c r="C349" s="2"/>
      <c r="D349" s="114"/>
      <c r="E349" s="115"/>
      <c r="F349" s="2"/>
      <c r="G349" s="2"/>
      <c r="H349" s="2"/>
      <c r="I349" s="2"/>
      <c r="J349" s="2"/>
      <c r="K349" s="1"/>
    </row>
    <row r="350" spans="1:11" s="36" customFormat="1" ht="20.100000000000001" customHeight="1">
      <c r="A350" s="37">
        <v>298</v>
      </c>
      <c r="B350" s="2"/>
      <c r="C350" s="2"/>
      <c r="D350" s="114"/>
      <c r="E350" s="115"/>
      <c r="F350" s="2"/>
      <c r="G350" s="2"/>
      <c r="H350" s="2"/>
      <c r="I350" s="2"/>
      <c r="J350" s="2"/>
      <c r="K350" s="1"/>
    </row>
    <row r="351" spans="1:11" s="36" customFormat="1" ht="20.100000000000001" customHeight="1">
      <c r="A351" s="37">
        <v>299</v>
      </c>
      <c r="B351" s="2"/>
      <c r="C351" s="2"/>
      <c r="D351" s="114"/>
      <c r="E351" s="115"/>
      <c r="F351" s="2"/>
      <c r="G351" s="2"/>
      <c r="H351" s="2"/>
      <c r="I351" s="2"/>
      <c r="J351" s="2"/>
      <c r="K351" s="1"/>
    </row>
    <row r="352" spans="1:11" s="36" customFormat="1" ht="20.100000000000001" customHeight="1">
      <c r="A352" s="37">
        <v>300</v>
      </c>
      <c r="B352" s="2"/>
      <c r="C352" s="2"/>
      <c r="D352" s="114"/>
      <c r="E352" s="115"/>
      <c r="F352" s="2"/>
      <c r="G352" s="2"/>
      <c r="H352" s="2"/>
      <c r="I352" s="2"/>
      <c r="J352" s="2"/>
      <c r="K352" s="1"/>
    </row>
  </sheetData>
  <sheetProtection sheet="1" objects="1" scenarios="1"/>
  <mergeCells count="327">
    <mergeCell ref="D60:E60"/>
    <mergeCell ref="I29:I30"/>
    <mergeCell ref="G28:H28"/>
    <mergeCell ref="H29:H30"/>
    <mergeCell ref="D22:G22"/>
    <mergeCell ref="C25:G25"/>
    <mergeCell ref="D51:E51"/>
    <mergeCell ref="D52:E52"/>
    <mergeCell ref="D53:E53"/>
    <mergeCell ref="D54:E54"/>
    <mergeCell ref="D55:E55"/>
    <mergeCell ref="D56:E56"/>
    <mergeCell ref="D57:E57"/>
    <mergeCell ref="D58:E58"/>
    <mergeCell ref="D59:E59"/>
    <mergeCell ref="D80:E8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100:E10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20:E120"/>
    <mergeCell ref="D101:E101"/>
    <mergeCell ref="D102:E102"/>
    <mergeCell ref="D103:E103"/>
    <mergeCell ref="D104:E104"/>
    <mergeCell ref="D105:E105"/>
    <mergeCell ref="D106:E106"/>
    <mergeCell ref="D107:E107"/>
    <mergeCell ref="D108:E108"/>
    <mergeCell ref="D109:E109"/>
    <mergeCell ref="D110:E110"/>
    <mergeCell ref="D111:E111"/>
    <mergeCell ref="D112:E112"/>
    <mergeCell ref="D113:E113"/>
    <mergeCell ref="D114:E114"/>
    <mergeCell ref="D115:E115"/>
    <mergeCell ref="D116:E116"/>
    <mergeCell ref="D117:E117"/>
    <mergeCell ref="D118:E118"/>
    <mergeCell ref="D119:E119"/>
    <mergeCell ref="D140:E140"/>
    <mergeCell ref="D121:E121"/>
    <mergeCell ref="D122:E122"/>
    <mergeCell ref="D123:E123"/>
    <mergeCell ref="D124:E124"/>
    <mergeCell ref="D125:E125"/>
    <mergeCell ref="D126:E126"/>
    <mergeCell ref="D127:E127"/>
    <mergeCell ref="D128:E128"/>
    <mergeCell ref="D129:E129"/>
    <mergeCell ref="D130:E130"/>
    <mergeCell ref="D131:E131"/>
    <mergeCell ref="D132:E132"/>
    <mergeCell ref="D133:E133"/>
    <mergeCell ref="D134:E134"/>
    <mergeCell ref="D135:E135"/>
    <mergeCell ref="D136:E136"/>
    <mergeCell ref="D137:E137"/>
    <mergeCell ref="D138:E138"/>
    <mergeCell ref="D139:E139"/>
    <mergeCell ref="D160:E160"/>
    <mergeCell ref="D141:E141"/>
    <mergeCell ref="D142:E142"/>
    <mergeCell ref="D143:E143"/>
    <mergeCell ref="D144:E144"/>
    <mergeCell ref="D145:E145"/>
    <mergeCell ref="D146:E146"/>
    <mergeCell ref="D147:E147"/>
    <mergeCell ref="D148:E148"/>
    <mergeCell ref="D149:E149"/>
    <mergeCell ref="D150:E150"/>
    <mergeCell ref="D151:E151"/>
    <mergeCell ref="D152:E152"/>
    <mergeCell ref="D153:E153"/>
    <mergeCell ref="D154:E154"/>
    <mergeCell ref="D155:E155"/>
    <mergeCell ref="D156:E156"/>
    <mergeCell ref="D157:E157"/>
    <mergeCell ref="D158:E158"/>
    <mergeCell ref="D159:E159"/>
    <mergeCell ref="D180:E180"/>
    <mergeCell ref="D161:E161"/>
    <mergeCell ref="D162:E162"/>
    <mergeCell ref="D163:E163"/>
    <mergeCell ref="D164:E164"/>
    <mergeCell ref="D165:E165"/>
    <mergeCell ref="D166:E166"/>
    <mergeCell ref="D167:E167"/>
    <mergeCell ref="D168:E168"/>
    <mergeCell ref="D169:E169"/>
    <mergeCell ref="D170:E170"/>
    <mergeCell ref="D171:E171"/>
    <mergeCell ref="D172:E172"/>
    <mergeCell ref="D173:E173"/>
    <mergeCell ref="D174:E174"/>
    <mergeCell ref="D175:E175"/>
    <mergeCell ref="D176:E176"/>
    <mergeCell ref="D177:E177"/>
    <mergeCell ref="D178:E178"/>
    <mergeCell ref="D179:E179"/>
    <mergeCell ref="D200:E200"/>
    <mergeCell ref="D181:E181"/>
    <mergeCell ref="D182:E182"/>
    <mergeCell ref="D183:E183"/>
    <mergeCell ref="D184:E184"/>
    <mergeCell ref="D185:E185"/>
    <mergeCell ref="D186:E186"/>
    <mergeCell ref="D187:E187"/>
    <mergeCell ref="D188:E188"/>
    <mergeCell ref="D189:E189"/>
    <mergeCell ref="D190:E190"/>
    <mergeCell ref="D191:E191"/>
    <mergeCell ref="D192:E192"/>
    <mergeCell ref="D193:E193"/>
    <mergeCell ref="D194:E194"/>
    <mergeCell ref="D195:E195"/>
    <mergeCell ref="D196:E196"/>
    <mergeCell ref="D197:E197"/>
    <mergeCell ref="D198:E198"/>
    <mergeCell ref="D199:E199"/>
    <mergeCell ref="D220:E220"/>
    <mergeCell ref="D201:E201"/>
    <mergeCell ref="D202:E202"/>
    <mergeCell ref="D203:E203"/>
    <mergeCell ref="D204:E204"/>
    <mergeCell ref="D205:E205"/>
    <mergeCell ref="D206:E206"/>
    <mergeCell ref="D207:E207"/>
    <mergeCell ref="D208:E208"/>
    <mergeCell ref="D209:E209"/>
    <mergeCell ref="D210:E210"/>
    <mergeCell ref="D211:E211"/>
    <mergeCell ref="D212:E212"/>
    <mergeCell ref="D213:E213"/>
    <mergeCell ref="D214:E214"/>
    <mergeCell ref="D215:E215"/>
    <mergeCell ref="D216:E216"/>
    <mergeCell ref="D217:E217"/>
    <mergeCell ref="D218:E218"/>
    <mergeCell ref="D219:E219"/>
    <mergeCell ref="D240:E240"/>
    <mergeCell ref="D221:E221"/>
    <mergeCell ref="D222:E222"/>
    <mergeCell ref="D223:E223"/>
    <mergeCell ref="D224:E224"/>
    <mergeCell ref="D225:E225"/>
    <mergeCell ref="D226:E226"/>
    <mergeCell ref="D227:E227"/>
    <mergeCell ref="D228:E228"/>
    <mergeCell ref="D229:E229"/>
    <mergeCell ref="D230:E230"/>
    <mergeCell ref="D231:E231"/>
    <mergeCell ref="D232:E232"/>
    <mergeCell ref="D233:E233"/>
    <mergeCell ref="D234:E234"/>
    <mergeCell ref="D235:E235"/>
    <mergeCell ref="D236:E236"/>
    <mergeCell ref="D237:E237"/>
    <mergeCell ref="D238:E238"/>
    <mergeCell ref="D239:E239"/>
    <mergeCell ref="D260:E260"/>
    <mergeCell ref="D241:E241"/>
    <mergeCell ref="D242:E242"/>
    <mergeCell ref="D243:E243"/>
    <mergeCell ref="D244:E244"/>
    <mergeCell ref="D245:E245"/>
    <mergeCell ref="D246:E246"/>
    <mergeCell ref="D247:E247"/>
    <mergeCell ref="D248:E248"/>
    <mergeCell ref="D249:E249"/>
    <mergeCell ref="D250:E250"/>
    <mergeCell ref="D251:E251"/>
    <mergeCell ref="D252:E252"/>
    <mergeCell ref="D253:E253"/>
    <mergeCell ref="D254:E254"/>
    <mergeCell ref="D255:E255"/>
    <mergeCell ref="D256:E256"/>
    <mergeCell ref="D257:E257"/>
    <mergeCell ref="D258:E258"/>
    <mergeCell ref="D259:E259"/>
    <mergeCell ref="D280:E280"/>
    <mergeCell ref="D261:E261"/>
    <mergeCell ref="D262:E262"/>
    <mergeCell ref="D263:E263"/>
    <mergeCell ref="D264:E264"/>
    <mergeCell ref="D265:E265"/>
    <mergeCell ref="D266:E266"/>
    <mergeCell ref="D267:E267"/>
    <mergeCell ref="D268:E268"/>
    <mergeCell ref="D269:E269"/>
    <mergeCell ref="D270:E270"/>
    <mergeCell ref="D271:E271"/>
    <mergeCell ref="D272:E272"/>
    <mergeCell ref="D273:E273"/>
    <mergeCell ref="D274:E274"/>
    <mergeCell ref="D275:E275"/>
    <mergeCell ref="D276:E276"/>
    <mergeCell ref="D277:E277"/>
    <mergeCell ref="D278:E278"/>
    <mergeCell ref="D279:E279"/>
    <mergeCell ref="D300:E300"/>
    <mergeCell ref="D281:E281"/>
    <mergeCell ref="D282:E282"/>
    <mergeCell ref="D283:E283"/>
    <mergeCell ref="D284:E284"/>
    <mergeCell ref="D285:E285"/>
    <mergeCell ref="D286:E286"/>
    <mergeCell ref="D287:E287"/>
    <mergeCell ref="D288:E288"/>
    <mergeCell ref="D289:E289"/>
    <mergeCell ref="D290:E290"/>
    <mergeCell ref="D291:E291"/>
    <mergeCell ref="D292:E292"/>
    <mergeCell ref="D293:E293"/>
    <mergeCell ref="D294:E294"/>
    <mergeCell ref="D295:E295"/>
    <mergeCell ref="D296:E296"/>
    <mergeCell ref="D297:E297"/>
    <mergeCell ref="D298:E298"/>
    <mergeCell ref="D299:E299"/>
    <mergeCell ref="D320:E320"/>
    <mergeCell ref="D301:E301"/>
    <mergeCell ref="D302:E302"/>
    <mergeCell ref="D303:E303"/>
    <mergeCell ref="D304:E304"/>
    <mergeCell ref="D305:E305"/>
    <mergeCell ref="D306:E306"/>
    <mergeCell ref="D307:E307"/>
    <mergeCell ref="D308:E308"/>
    <mergeCell ref="D309:E309"/>
    <mergeCell ref="D310:E310"/>
    <mergeCell ref="D311:E311"/>
    <mergeCell ref="D312:E312"/>
    <mergeCell ref="D313:E313"/>
    <mergeCell ref="D314:E314"/>
    <mergeCell ref="D315:E315"/>
    <mergeCell ref="D316:E316"/>
    <mergeCell ref="D317:E317"/>
    <mergeCell ref="D318:E318"/>
    <mergeCell ref="D319:E319"/>
    <mergeCell ref="D340:E340"/>
    <mergeCell ref="D321:E321"/>
    <mergeCell ref="D322:E322"/>
    <mergeCell ref="D323:E323"/>
    <mergeCell ref="D324:E324"/>
    <mergeCell ref="D325:E325"/>
    <mergeCell ref="D326:E326"/>
    <mergeCell ref="D327:E327"/>
    <mergeCell ref="D328:E328"/>
    <mergeCell ref="D329:E329"/>
    <mergeCell ref="D330:E330"/>
    <mergeCell ref="D331:E331"/>
    <mergeCell ref="D332:E332"/>
    <mergeCell ref="D333:E333"/>
    <mergeCell ref="D334:E334"/>
    <mergeCell ref="D335:E335"/>
    <mergeCell ref="D336:E336"/>
    <mergeCell ref="D337:E337"/>
    <mergeCell ref="D338:E338"/>
    <mergeCell ref="D339:E339"/>
    <mergeCell ref="D351:E351"/>
    <mergeCell ref="D352:E352"/>
    <mergeCell ref="D346:E346"/>
    <mergeCell ref="D347:E347"/>
    <mergeCell ref="D348:E348"/>
    <mergeCell ref="D349:E349"/>
    <mergeCell ref="D350:E350"/>
    <mergeCell ref="D341:E341"/>
    <mergeCell ref="D342:E342"/>
    <mergeCell ref="D343:E343"/>
    <mergeCell ref="D344:E344"/>
    <mergeCell ref="D345:E345"/>
    <mergeCell ref="A10:A13"/>
    <mergeCell ref="A17:A19"/>
    <mergeCell ref="A29:B30"/>
    <mergeCell ref="A6:G6"/>
    <mergeCell ref="A2:K2"/>
    <mergeCell ref="A3:K3"/>
    <mergeCell ref="C14:K14"/>
    <mergeCell ref="C7:G7"/>
    <mergeCell ref="C17:K17"/>
    <mergeCell ref="C19:K19"/>
    <mergeCell ref="C10:F10"/>
    <mergeCell ref="G10:K10"/>
    <mergeCell ref="J7:K7"/>
    <mergeCell ref="C15:K15"/>
    <mergeCell ref="J22:K22"/>
    <mergeCell ref="J25:K25"/>
    <mergeCell ref="B10:B13"/>
    <mergeCell ref="D21:G21"/>
    <mergeCell ref="A28:B28"/>
    <mergeCell ref="A5:K5"/>
  </mergeCells>
  <phoneticPr fontId="1" type="noConversion"/>
  <conditionalFormatting sqref="C11">
    <cfRule type="expression" dxfId="54" priority="112">
      <formula>$C$15=$C$11</formula>
    </cfRule>
  </conditionalFormatting>
  <conditionalFormatting sqref="D11">
    <cfRule type="expression" dxfId="53" priority="113">
      <formula>$C$15=$D$11</formula>
    </cfRule>
  </conditionalFormatting>
  <conditionalFormatting sqref="E11">
    <cfRule type="expression" dxfId="52" priority="114">
      <formula>$C$15=$E$11</formula>
    </cfRule>
  </conditionalFormatting>
  <conditionalFormatting sqref="F11">
    <cfRule type="expression" dxfId="51" priority="115">
      <formula>$C$15=$F$11</formula>
    </cfRule>
  </conditionalFormatting>
  <conditionalFormatting sqref="G11">
    <cfRule type="expression" dxfId="50" priority="116">
      <formula>$C$15=$G$11</formula>
    </cfRule>
  </conditionalFormatting>
  <conditionalFormatting sqref="H11">
    <cfRule type="expression" dxfId="49" priority="117">
      <formula>$C$15=$H$11</formula>
    </cfRule>
  </conditionalFormatting>
  <conditionalFormatting sqref="I11">
    <cfRule type="expression" dxfId="48" priority="118">
      <formula>$C$15=$I$11</formula>
    </cfRule>
  </conditionalFormatting>
  <conditionalFormatting sqref="J11">
    <cfRule type="expression" dxfId="47" priority="119">
      <formula>$C$15=$J$11</formula>
    </cfRule>
  </conditionalFormatting>
  <conditionalFormatting sqref="K11">
    <cfRule type="expression" dxfId="46" priority="120">
      <formula>$C$15=$K$11</formula>
    </cfRule>
  </conditionalFormatting>
  <conditionalFormatting sqref="C12">
    <cfRule type="expression" dxfId="45" priority="121">
      <formula>$C$15=$C$12</formula>
    </cfRule>
  </conditionalFormatting>
  <conditionalFormatting sqref="D12">
    <cfRule type="expression" dxfId="44" priority="122">
      <formula>$C$15=$D$12</formula>
    </cfRule>
  </conditionalFormatting>
  <conditionalFormatting sqref="E12">
    <cfRule type="expression" dxfId="43" priority="123">
      <formula>$C$15=E$12</formula>
    </cfRule>
  </conditionalFormatting>
  <conditionalFormatting sqref="F12">
    <cfRule type="expression" dxfId="42" priority="124">
      <formula>$C$15=$F$12</formula>
    </cfRule>
  </conditionalFormatting>
  <conditionalFormatting sqref="G12">
    <cfRule type="expression" dxfId="41" priority="125">
      <formula>$C$15=$G$12</formula>
    </cfRule>
  </conditionalFormatting>
  <conditionalFormatting sqref="H12">
    <cfRule type="expression" dxfId="40" priority="126">
      <formula>$C$15=$H$12</formula>
    </cfRule>
  </conditionalFormatting>
  <conditionalFormatting sqref="I12">
    <cfRule type="expression" dxfId="39" priority="127">
      <formula>$C$15=$I$12</formula>
    </cfRule>
  </conditionalFormatting>
  <conditionalFormatting sqref="J12">
    <cfRule type="expression" dxfId="38" priority="128">
      <formula>$C$15=$J$12</formula>
    </cfRule>
  </conditionalFormatting>
  <conditionalFormatting sqref="K12">
    <cfRule type="expression" dxfId="37" priority="129">
      <formula>$C$15=$K$12</formula>
    </cfRule>
  </conditionalFormatting>
  <conditionalFormatting sqref="C13">
    <cfRule type="expression" dxfId="36" priority="130">
      <formula>$C$15=$C$13</formula>
    </cfRule>
  </conditionalFormatting>
  <conditionalFormatting sqref="D13">
    <cfRule type="expression" dxfId="35" priority="131">
      <formula>$C$15=$D$13</formula>
    </cfRule>
  </conditionalFormatting>
  <conditionalFormatting sqref="E13">
    <cfRule type="expression" dxfId="34" priority="132">
      <formula>$C$15=$E$13</formula>
    </cfRule>
  </conditionalFormatting>
  <conditionalFormatting sqref="F13">
    <cfRule type="expression" dxfId="33" priority="134">
      <formula>$C$15=$F$13</formula>
    </cfRule>
  </conditionalFormatting>
  <conditionalFormatting sqref="G13">
    <cfRule type="expression" dxfId="32" priority="135">
      <formula>$C$15=$G$13</formula>
    </cfRule>
  </conditionalFormatting>
  <conditionalFormatting sqref="H13">
    <cfRule type="expression" dxfId="31" priority="136">
      <formula>$C$15=$H$13</formula>
    </cfRule>
  </conditionalFormatting>
  <conditionalFormatting sqref="I13">
    <cfRule type="expression" dxfId="30" priority="137">
      <formula>$C$15=$I$13</formula>
    </cfRule>
  </conditionalFormatting>
  <conditionalFormatting sqref="C10:F10">
    <cfRule type="cellIs" dxfId="29" priority="63" operator="equal">
      <formula>"*請從所屬學校區號揀擇學校 Please select your school from your school area"</formula>
    </cfRule>
  </conditionalFormatting>
  <conditionalFormatting sqref="C22">
    <cfRule type="expression" dxfId="28" priority="22">
      <formula>$A$22="步驟 Step_3"</formula>
    </cfRule>
    <cfRule type="beginsWith" dxfId="27" priority="47" operator="beginsWith" text="( ">
      <formula>LEFT(C22,LEN("( "))="( "</formula>
    </cfRule>
  </conditionalFormatting>
  <conditionalFormatting sqref="J7:K7">
    <cfRule type="expression" dxfId="26" priority="42">
      <formula>$J$7="此欄不用填寫 Office use only"</formula>
    </cfRule>
  </conditionalFormatting>
  <conditionalFormatting sqref="C15:K15">
    <cfRule type="containsText" dxfId="25" priority="39" operator="containsText" text="區">
      <formula>NOT(ISERROR(SEARCH("區",C15)))</formula>
    </cfRule>
    <cfRule type="notContainsBlanks" dxfId="24" priority="40">
      <formula>LEN(TRIM(C15))&gt;0</formula>
    </cfRule>
  </conditionalFormatting>
  <conditionalFormatting sqref="B10:B13">
    <cfRule type="expression" dxfId="23" priority="37">
      <formula>$B$10="*請從所屬學校區號揀擇學校 Please select your school from your school area"</formula>
    </cfRule>
  </conditionalFormatting>
  <conditionalFormatting sqref="A7">
    <cfRule type="expression" dxfId="22" priority="34">
      <formula>$A$7="步驟 Step_1"</formula>
    </cfRule>
  </conditionalFormatting>
  <conditionalFormatting sqref="A10:A13">
    <cfRule type="expression" dxfId="21" priority="25">
      <formula>$A$22="步驟 Step_3"</formula>
    </cfRule>
    <cfRule type="expression" dxfId="20" priority="26">
      <formula>$A$10="步驟 Step_2"</formula>
    </cfRule>
  </conditionalFormatting>
  <conditionalFormatting sqref="H16">
    <cfRule type="expression" dxfId="19" priority="24">
      <formula>$A$22="步驟 Step_3"</formula>
    </cfRule>
  </conditionalFormatting>
  <conditionalFormatting sqref="A22">
    <cfRule type="expression" dxfId="18" priority="18">
      <formula>$H$22="步驟 Step_4"</formula>
    </cfRule>
    <cfRule type="expression" dxfId="17" priority="23">
      <formula>$A$22="步驟 Step_3"</formula>
    </cfRule>
  </conditionalFormatting>
  <conditionalFormatting sqref="D22:G22">
    <cfRule type="expression" dxfId="16" priority="20">
      <formula>$C$22="( 女士 Ms )"</formula>
    </cfRule>
    <cfRule type="expression" dxfId="15" priority="21">
      <formula>$C$22="( 先生 Mr ) "</formula>
    </cfRule>
  </conditionalFormatting>
  <conditionalFormatting sqref="H22">
    <cfRule type="expression" dxfId="14" priority="13">
      <formula>$A$25="步驟 Step_5"</formula>
    </cfRule>
    <cfRule type="expression" dxfId="13" priority="19">
      <formula>$D$22=""</formula>
    </cfRule>
  </conditionalFormatting>
  <conditionalFormatting sqref="A5 L5:S5">
    <cfRule type="expression" dxfId="12" priority="17">
      <formula>$A$7="步驟 Step_1"</formula>
    </cfRule>
  </conditionalFormatting>
  <conditionalFormatting sqref="J22:K22">
    <cfRule type="expression" dxfId="11" priority="16">
      <formula>$H$22="步驟 Step_4"</formula>
    </cfRule>
  </conditionalFormatting>
  <conditionalFormatting sqref="A25">
    <cfRule type="expression" dxfId="10" priority="5">
      <formula>$H$25="步驟 Step_6"</formula>
    </cfRule>
    <cfRule type="expression" dxfId="9" priority="15">
      <formula>$A$25="步驟 Step_5"</formula>
    </cfRule>
  </conditionalFormatting>
  <conditionalFormatting sqref="C25:G25">
    <cfRule type="expression" dxfId="8" priority="14">
      <formula>$A$25="步驟 Step_5"</formula>
    </cfRule>
  </conditionalFormatting>
  <conditionalFormatting sqref="H25">
    <cfRule type="expression" dxfId="7" priority="4">
      <formula>$A$28="步驟 Step_7"</formula>
    </cfRule>
    <cfRule type="expression" dxfId="6" priority="12">
      <formula>$H$25="步驟 Step_6"</formula>
    </cfRule>
  </conditionalFormatting>
  <conditionalFormatting sqref="J25:K25">
    <cfRule type="expression" dxfId="5" priority="11">
      <formula>$H$25="步驟 Step_6"</formula>
    </cfRule>
  </conditionalFormatting>
  <conditionalFormatting sqref="A28:B28">
    <cfRule type="expression" dxfId="4" priority="2">
      <formula>$A$50="步驟 Step_8"</formula>
    </cfRule>
    <cfRule type="expression" dxfId="3" priority="8">
      <formula>$A$28="步驟 Step_7"</formula>
    </cfRule>
  </conditionalFormatting>
  <conditionalFormatting sqref="D29:F30 I29:I30">
    <cfRule type="expression" dxfId="2" priority="6">
      <formula>$A$28="步驟 Step_7"</formula>
    </cfRule>
  </conditionalFormatting>
  <conditionalFormatting sqref="A50">
    <cfRule type="expression" dxfId="1" priority="3">
      <formula>$A$50="步驟 Step_8"</formula>
    </cfRule>
  </conditionalFormatting>
  <conditionalFormatting sqref="C17:K19">
    <cfRule type="notContainsBlanks" dxfId="0" priority="1">
      <formula>LEN(TRIM(C17))&gt;0</formula>
    </cfRule>
  </conditionalFormatting>
  <dataValidations count="4">
    <dataValidation type="list" allowBlank="1" showInputMessage="1" showErrorMessage="1" promptTitle="先生Mr" sqref="C22">
      <formula1>"請選擇 Please choose, ( 先生 Mr ) , ( 女士 Ms )"</formula1>
    </dataValidation>
    <dataValidation type="list" allowBlank="1" showInputMessage="1" sqref="F52:F352">
      <formula1>"初級組 Junior Division, 高級組 Senior Division"</formula1>
    </dataValidation>
    <dataValidation type="list" allowBlank="1" showInputMessage="1" sqref="G52:G352">
      <formula1>"✓, "</formula1>
    </dataValidation>
    <dataValidation type="list" allowBlank="1" showInputMessage="1" sqref="D52:E352">
      <formula1>"廣泛閱讀組 - 中文組 Extensive Reading Section - Chiniese Section , 廣泛閱讀組 - 英文組 Extensive Reading Section - English Section, 廣泛閱讀組 - 多媒體組 Extensive Reading Section - Multimedia Section, 名篇閱讀組 Master Pieces Section"</formula1>
    </dataValidation>
  </dataValidations>
  <pageMargins left="0.7" right="0.7" top="0.31" bottom="0.75" header="0.3" footer="0.3"/>
  <pageSetup paperSize="8" orientation="landscape" r:id="rId1"/>
  <extLst>
    <ext xmlns:x14="http://schemas.microsoft.com/office/spreadsheetml/2009/9/main" uri="{CCE6A557-97BC-4b89-ADB6-D9C93CAAB3DF}">
      <x14:dataValidations xmlns:xm="http://schemas.microsoft.com/office/excel/2006/main" count="28">
        <x14:dataValidation type="list" allowBlank="1" showInputMessage="1" showErrorMessage="1">
          <x14:formula1>
            <xm:f>區域_SchoolArea!$B:$B</xm:f>
          </x14:formula1>
          <xm:sqref>C7</xm:sqref>
        </x14:dataValidation>
        <x14:dataValidation type="list" allowBlank="1" showInputMessage="1" showErrorMessage="1">
          <x14:formula1>
            <xm:f>連結!$C$2:$C$33</xm:f>
          </x14:formula1>
          <xm:sqref>C11</xm:sqref>
        </x14:dataValidation>
        <x14:dataValidation type="list" allowBlank="1" showInputMessage="1" showErrorMessage="1">
          <x14:formula1>
            <xm:f>連結!$C$62:$C$80</xm:f>
          </x14:formula1>
          <xm:sqref>F11</xm:sqref>
        </x14:dataValidation>
        <x14:dataValidation type="list" allowBlank="1" showInputMessage="1" showErrorMessage="1">
          <x14:formula1>
            <xm:f>連結!$C$81:$C$89</xm:f>
          </x14:formula1>
          <xm:sqref>G11</xm:sqref>
        </x14:dataValidation>
        <x14:dataValidation type="list" allowBlank="1" showInputMessage="1" showErrorMessage="1">
          <x14:formula1>
            <xm:f>連結!$C$90:$C$101</xm:f>
          </x14:formula1>
          <xm:sqref>H11</xm:sqref>
        </x14:dataValidation>
        <x14:dataValidation type="list" allowBlank="1" showInputMessage="1" showErrorMessage="1">
          <x14:formula1>
            <xm:f>連結!$C$102:$C$117</xm:f>
          </x14:formula1>
          <xm:sqref>I11</xm:sqref>
        </x14:dataValidation>
        <x14:dataValidation type="list" allowBlank="1" showInputMessage="1" showErrorMessage="1">
          <x14:formula1>
            <xm:f>連結!$C$118:$C$131</xm:f>
          </x14:formula1>
          <xm:sqref>J11</xm:sqref>
        </x14:dataValidation>
        <x14:dataValidation type="list" allowBlank="1" showInputMessage="1" showErrorMessage="1">
          <x14:formula1>
            <xm:f>連結!$C$132:$C$145</xm:f>
          </x14:formula1>
          <xm:sqref>K11</xm:sqref>
        </x14:dataValidation>
        <x14:dataValidation type="list" allowBlank="1" showInputMessage="1" showErrorMessage="1">
          <x14:formula1>
            <xm:f>連結!$C$146:$C$161</xm:f>
          </x14:formula1>
          <xm:sqref>C12</xm:sqref>
        </x14:dataValidation>
        <x14:dataValidation type="list" allowBlank="1" showInputMessage="1" showErrorMessage="1">
          <x14:formula1>
            <xm:f>連結!$C$162:$C$169</xm:f>
          </x14:formula1>
          <xm:sqref>D12</xm:sqref>
        </x14:dataValidation>
        <x14:dataValidation type="list" allowBlank="1" showInputMessage="1" showErrorMessage="1">
          <x14:formula1>
            <xm:f>連結!$C$170:$C$196</xm:f>
          </x14:formula1>
          <xm:sqref>E12</xm:sqref>
        </x14:dataValidation>
        <x14:dataValidation type="list" allowBlank="1" showInputMessage="1" showErrorMessage="1">
          <x14:formula1>
            <xm:f>連結!$C$197:$C$224</xm:f>
          </x14:formula1>
          <xm:sqref>F12</xm:sqref>
        </x14:dataValidation>
        <x14:dataValidation type="list" allowBlank="1" showInputMessage="1" showErrorMessage="1">
          <x14:formula1>
            <xm:f>連結!$C$225:$C$233</xm:f>
          </x14:formula1>
          <xm:sqref>G12</xm:sqref>
        </x14:dataValidation>
        <x14:dataValidation type="list" allowBlank="1" showInputMessage="1" showErrorMessage="1">
          <x14:formula1>
            <xm:f>連結!$C$234:$C$267</xm:f>
          </x14:formula1>
          <xm:sqref>H12</xm:sqref>
        </x14:dataValidation>
        <x14:dataValidation type="list" allowBlank="1" showInputMessage="1" showErrorMessage="1">
          <x14:formula1>
            <xm:f>連結!$C$268:$C$279</xm:f>
          </x14:formula1>
          <xm:sqref>I12</xm:sqref>
        </x14:dataValidation>
        <x14:dataValidation type="list" allowBlank="1" showInputMessage="1" showErrorMessage="1">
          <x14:formula1>
            <xm:f>連結!$C$280:$C$317</xm:f>
          </x14:formula1>
          <xm:sqref>J12</xm:sqref>
        </x14:dataValidation>
        <x14:dataValidation type="list" allowBlank="1" showInputMessage="1" showErrorMessage="1">
          <x14:formula1>
            <xm:f>連結!$C$318:$C$337</xm:f>
          </x14:formula1>
          <xm:sqref>K12</xm:sqref>
        </x14:dataValidation>
        <x14:dataValidation type="list" allowBlank="1" showInputMessage="1" showErrorMessage="1">
          <x14:formula1>
            <xm:f>連結!$C$34:$C$50</xm:f>
          </x14:formula1>
          <xm:sqref>D11 E12</xm:sqref>
        </x14:dataValidation>
        <x14:dataValidation type="list" allowBlank="1" showInputMessage="1" showErrorMessage="1">
          <x14:formula1>
            <xm:f>連結!$C$51:$C$61</xm:f>
          </x14:formula1>
          <xm:sqref>E11 G14</xm:sqref>
        </x14:dataValidation>
        <x14:dataValidation type="list" showInputMessage="1">
          <x14:formula1>
            <xm:f>學校資料_School_Info!$A$1:$A$462</xm:f>
          </x14:formula1>
          <xm:sqref>C14</xm:sqref>
        </x14:dataValidation>
        <x14:dataValidation type="list" allowBlank="1" showInputMessage="1" showErrorMessage="1">
          <x14:formula1>
            <xm:f>連結!$C$338:$C$359</xm:f>
          </x14:formula1>
          <xm:sqref>C13:C14</xm:sqref>
        </x14:dataValidation>
        <x14:dataValidation type="list" allowBlank="1" showInputMessage="1" showErrorMessage="1">
          <x14:formula1>
            <xm:f>連結!$C$360:$C$392</xm:f>
          </x14:formula1>
          <xm:sqref>D13:D14</xm:sqref>
        </x14:dataValidation>
        <x14:dataValidation type="list" allowBlank="1" showInputMessage="1" showErrorMessage="1">
          <x14:formula1>
            <xm:f>連結!$C$393:$C$405</xm:f>
          </x14:formula1>
          <xm:sqref>E13:E14</xm:sqref>
        </x14:dataValidation>
        <x14:dataValidation type="list" allowBlank="1" showInputMessage="1" showErrorMessage="1">
          <x14:formula1>
            <xm:f>連結!$C$477:$C$487</xm:f>
          </x14:formula1>
          <xm:sqref>I13:I14</xm:sqref>
        </x14:dataValidation>
        <x14:dataValidation type="list" allowBlank="1" showInputMessage="1" showErrorMessage="1">
          <x14:formula1>
            <xm:f>連結!$C$450:$C$476</xm:f>
          </x14:formula1>
          <xm:sqref>H13:H14</xm:sqref>
        </x14:dataValidation>
        <x14:dataValidation type="list" allowBlank="1" showInputMessage="1" showErrorMessage="1">
          <x14:formula1>
            <xm:f>連結!$C$429:$C$449</xm:f>
          </x14:formula1>
          <xm:sqref>G13:G14</xm:sqref>
        </x14:dataValidation>
        <x14:dataValidation type="list" allowBlank="1" showInputMessage="1" showErrorMessage="1">
          <x14:formula1>
            <xm:f>連結!$C$406:$C$428</xm:f>
          </x14:formula1>
          <xm:sqref>F13:F14</xm:sqref>
        </x14:dataValidation>
        <x14:dataValidation type="list" allowBlank="1" showInputMessage="1" showErrorMessage="1">
          <x14:formula1>
            <xm:f>連結!$C$197:$C$223</xm:f>
          </x14:formula1>
          <xm:sqref>F12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opLeftCell="B1" zoomScale="74" zoomScaleNormal="74" workbookViewId="0">
      <selection activeCell="B13" sqref="B13"/>
    </sheetView>
  </sheetViews>
  <sheetFormatPr defaultColWidth="8.75" defaultRowHeight="15.75"/>
  <cols>
    <col min="1" max="1" width="50.625" style="4" hidden="1" customWidth="1"/>
    <col min="2" max="2" width="88.5" style="4" customWidth="1"/>
    <col min="3" max="16384" width="8.75" style="4"/>
  </cols>
  <sheetData>
    <row r="1" spans="1:2" ht="31.5">
      <c r="A1" s="3"/>
      <c r="B1" s="3" t="s">
        <v>2979</v>
      </c>
    </row>
    <row r="2" spans="1:2" ht="31.5">
      <c r="A2" s="4" t="s">
        <v>2835</v>
      </c>
      <c r="B2" s="3" t="s">
        <v>2869</v>
      </c>
    </row>
    <row r="3" spans="1:2" ht="31.5">
      <c r="A3" s="4" t="s">
        <v>2843</v>
      </c>
      <c r="B3" s="3" t="s">
        <v>2871</v>
      </c>
    </row>
    <row r="4" spans="1:2" ht="31.5">
      <c r="A4" s="4" t="s">
        <v>2844</v>
      </c>
      <c r="B4" s="3" t="s">
        <v>2873</v>
      </c>
    </row>
    <row r="5" spans="1:2" ht="31.5">
      <c r="A5" s="4" t="s">
        <v>2845</v>
      </c>
      <c r="B5" s="3" t="s">
        <v>2875</v>
      </c>
    </row>
    <row r="6" spans="1:2" ht="31.5">
      <c r="A6" s="4" t="s">
        <v>2846</v>
      </c>
      <c r="B6" s="3" t="s">
        <v>2877</v>
      </c>
    </row>
    <row r="7" spans="1:2" ht="31.5">
      <c r="A7" s="4" t="s">
        <v>2847</v>
      </c>
      <c r="B7" s="3" t="s">
        <v>2879</v>
      </c>
    </row>
    <row r="8" spans="1:2" ht="31.5">
      <c r="A8" s="4" t="s">
        <v>2848</v>
      </c>
      <c r="B8" s="3" t="s">
        <v>2881</v>
      </c>
    </row>
    <row r="9" spans="1:2" ht="31.5">
      <c r="A9" s="4" t="s">
        <v>2849</v>
      </c>
      <c r="B9" s="3" t="s">
        <v>2883</v>
      </c>
    </row>
    <row r="10" spans="1:2" ht="31.5">
      <c r="A10" s="4" t="s">
        <v>2850</v>
      </c>
      <c r="B10" s="3" t="s">
        <v>2885</v>
      </c>
    </row>
    <row r="11" spans="1:2" ht="31.5">
      <c r="A11" s="4" t="s">
        <v>2851</v>
      </c>
      <c r="B11" s="3" t="s">
        <v>2887</v>
      </c>
    </row>
    <row r="12" spans="1:2" ht="31.5">
      <c r="A12" s="4" t="s">
        <v>2852</v>
      </c>
      <c r="B12" s="3" t="s">
        <v>2889</v>
      </c>
    </row>
    <row r="13" spans="1:2" ht="31.5">
      <c r="A13" s="4" t="s">
        <v>2853</v>
      </c>
      <c r="B13" s="3" t="s">
        <v>2891</v>
      </c>
    </row>
    <row r="14" spans="1:2" ht="31.5">
      <c r="A14" s="4" t="s">
        <v>2854</v>
      </c>
      <c r="B14" s="3" t="s">
        <v>2893</v>
      </c>
    </row>
    <row r="15" spans="1:2" ht="31.5">
      <c r="A15" s="4" t="s">
        <v>2855</v>
      </c>
      <c r="B15" s="3" t="s">
        <v>2915</v>
      </c>
    </row>
    <row r="16" spans="1:2" ht="31.5">
      <c r="A16" s="4" t="s">
        <v>2856</v>
      </c>
      <c r="B16" s="3" t="s">
        <v>2917</v>
      </c>
    </row>
    <row r="17" spans="1:2" ht="31.5">
      <c r="A17" s="4" t="s">
        <v>2857</v>
      </c>
      <c r="B17" s="3" t="s">
        <v>2913</v>
      </c>
    </row>
    <row r="18" spans="1:2" ht="31.5">
      <c r="A18" s="4" t="s">
        <v>2858</v>
      </c>
      <c r="B18" s="3" t="s">
        <v>2911</v>
      </c>
    </row>
    <row r="19" spans="1:2" ht="31.5">
      <c r="A19" s="4" t="s">
        <v>2859</v>
      </c>
      <c r="B19" s="3" t="s">
        <v>2909</v>
      </c>
    </row>
    <row r="20" spans="1:2" ht="31.5">
      <c r="A20" s="4" t="s">
        <v>2860</v>
      </c>
      <c r="B20" s="3" t="s">
        <v>2907</v>
      </c>
    </row>
    <row r="21" spans="1:2" ht="31.5">
      <c r="A21" s="4" t="s">
        <v>2861</v>
      </c>
      <c r="B21" s="3" t="s">
        <v>2905</v>
      </c>
    </row>
    <row r="22" spans="1:2" ht="31.5">
      <c r="A22" s="4" t="s">
        <v>2862</v>
      </c>
      <c r="B22" s="3" t="s">
        <v>2903</v>
      </c>
    </row>
    <row r="23" spans="1:2" ht="31.5">
      <c r="A23" s="4" t="s">
        <v>2836</v>
      </c>
      <c r="B23" s="3" t="s">
        <v>2901</v>
      </c>
    </row>
    <row r="24" spans="1:2" ht="31.5">
      <c r="A24" s="4" t="s">
        <v>2863</v>
      </c>
      <c r="B24" s="3" t="s">
        <v>2899</v>
      </c>
    </row>
    <row r="25" spans="1:2" ht="31.5">
      <c r="A25" s="4" t="s">
        <v>2864</v>
      </c>
      <c r="B25" s="3" t="s">
        <v>2897</v>
      </c>
    </row>
    <row r="26" spans="1:2" ht="31.5">
      <c r="A26" s="4" t="s">
        <v>2865</v>
      </c>
      <c r="B26" s="3" t="s">
        <v>2895</v>
      </c>
    </row>
  </sheetData>
  <sheetProtection password="DEE2" sheet="1" objects="1" scenarios="1"/>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2"/>
  <sheetViews>
    <sheetView topLeftCell="A193" zoomScale="80" zoomScaleNormal="77" workbookViewId="0">
      <selection activeCell="A209" sqref="A209"/>
    </sheetView>
  </sheetViews>
  <sheetFormatPr defaultColWidth="8.75" defaultRowHeight="13.5"/>
  <cols>
    <col min="1" max="1" width="110.875" style="8" bestFit="1" customWidth="1"/>
    <col min="2" max="2" width="13.25" style="8" bestFit="1" customWidth="1"/>
    <col min="3" max="3" width="32.5" style="8" bestFit="1" customWidth="1"/>
    <col min="4" max="4" width="139.875" style="8" bestFit="1" customWidth="1"/>
    <col min="5" max="5" width="19.5" style="8" customWidth="1"/>
    <col min="6" max="6" width="22.125" style="8" customWidth="1"/>
    <col min="7" max="7" width="39.875" style="8" customWidth="1"/>
    <col min="8" max="8" width="78.75" style="8" customWidth="1"/>
    <col min="9" max="16384" width="8.75" style="8"/>
  </cols>
  <sheetData>
    <row r="1" spans="1:8" ht="27">
      <c r="A1" s="5" t="s">
        <v>2840</v>
      </c>
      <c r="B1" s="5" t="s">
        <v>1919</v>
      </c>
      <c r="C1" s="5" t="s">
        <v>1926</v>
      </c>
      <c r="D1" s="6" t="s">
        <v>1927</v>
      </c>
      <c r="E1" s="5" t="s">
        <v>0</v>
      </c>
      <c r="F1" s="5" t="s">
        <v>1</v>
      </c>
      <c r="G1" s="5" t="s">
        <v>1921</v>
      </c>
      <c r="H1" s="7" t="s">
        <v>1920</v>
      </c>
    </row>
    <row r="2" spans="1:8">
      <c r="A2" s="9" t="s">
        <v>1931</v>
      </c>
      <c r="B2" s="9">
        <v>101</v>
      </c>
      <c r="C2" s="9" t="s">
        <v>2389</v>
      </c>
      <c r="D2" s="10" t="s">
        <v>1019</v>
      </c>
      <c r="E2" s="9" t="s">
        <v>1930</v>
      </c>
      <c r="F2" s="9" t="s">
        <v>4</v>
      </c>
      <c r="G2" s="9" t="s">
        <v>2</v>
      </c>
      <c r="H2" s="10" t="s">
        <v>1018</v>
      </c>
    </row>
    <row r="3" spans="1:8">
      <c r="A3" s="9" t="s">
        <v>1932</v>
      </c>
      <c r="B3" s="9">
        <v>102</v>
      </c>
      <c r="C3" s="9" t="s">
        <v>2390</v>
      </c>
      <c r="D3" s="10" t="s">
        <v>1021</v>
      </c>
      <c r="E3" s="9" t="s">
        <v>3</v>
      </c>
      <c r="F3" s="9" t="s">
        <v>6</v>
      </c>
      <c r="G3" s="9" t="s">
        <v>5</v>
      </c>
      <c r="H3" s="10" t="s">
        <v>1020</v>
      </c>
    </row>
    <row r="4" spans="1:8">
      <c r="A4" s="9" t="s">
        <v>1933</v>
      </c>
      <c r="B4" s="9">
        <v>103</v>
      </c>
      <c r="C4" s="9" t="s">
        <v>2391</v>
      </c>
      <c r="D4" s="10" t="s">
        <v>1023</v>
      </c>
      <c r="E4" s="9" t="s">
        <v>3</v>
      </c>
      <c r="F4" s="9" t="s">
        <v>8</v>
      </c>
      <c r="G4" s="9" t="s">
        <v>7</v>
      </c>
      <c r="H4" s="10" t="s">
        <v>1022</v>
      </c>
    </row>
    <row r="5" spans="1:8">
      <c r="A5" s="9" t="s">
        <v>1934</v>
      </c>
      <c r="B5" s="9">
        <v>104</v>
      </c>
      <c r="C5" s="9" t="s">
        <v>2392</v>
      </c>
      <c r="D5" s="10" t="s">
        <v>1025</v>
      </c>
      <c r="E5" s="9" t="s">
        <v>3</v>
      </c>
      <c r="F5" s="9" t="s">
        <v>10</v>
      </c>
      <c r="G5" s="9" t="s">
        <v>9</v>
      </c>
      <c r="H5" s="10" t="s">
        <v>1024</v>
      </c>
    </row>
    <row r="6" spans="1:8">
      <c r="A6" s="9" t="s">
        <v>1935</v>
      </c>
      <c r="B6" s="9">
        <v>105</v>
      </c>
      <c r="C6" s="9" t="s">
        <v>2393</v>
      </c>
      <c r="D6" s="10" t="s">
        <v>1027</v>
      </c>
      <c r="E6" s="9" t="s">
        <v>3</v>
      </c>
      <c r="F6" s="9" t="s">
        <v>12</v>
      </c>
      <c r="G6" s="9" t="s">
        <v>11</v>
      </c>
      <c r="H6" s="10" t="s">
        <v>1026</v>
      </c>
    </row>
    <row r="7" spans="1:8">
      <c r="A7" s="9" t="s">
        <v>2949</v>
      </c>
      <c r="B7" s="9">
        <v>106</v>
      </c>
      <c r="C7" s="9" t="s">
        <v>2394</v>
      </c>
      <c r="D7" s="10" t="s">
        <v>1029</v>
      </c>
      <c r="E7" s="9" t="s">
        <v>14</v>
      </c>
      <c r="F7" s="9" t="s">
        <v>15</v>
      </c>
      <c r="G7" s="9" t="s">
        <v>13</v>
      </c>
      <c r="H7" s="10" t="s">
        <v>1028</v>
      </c>
    </row>
    <row r="8" spans="1:8">
      <c r="A8" s="9" t="s">
        <v>1937</v>
      </c>
      <c r="B8" s="9">
        <v>107</v>
      </c>
      <c r="C8" s="9" t="s">
        <v>2395</v>
      </c>
      <c r="D8" s="10" t="s">
        <v>1031</v>
      </c>
      <c r="E8" s="9" t="s">
        <v>3</v>
      </c>
      <c r="F8" s="9" t="s">
        <v>17</v>
      </c>
      <c r="G8" s="9" t="s">
        <v>16</v>
      </c>
      <c r="H8" s="10" t="s">
        <v>1030</v>
      </c>
    </row>
    <row r="9" spans="1:8">
      <c r="A9" s="9" t="s">
        <v>1938</v>
      </c>
      <c r="B9" s="9">
        <v>108</v>
      </c>
      <c r="C9" s="9" t="s">
        <v>2396</v>
      </c>
      <c r="D9" s="10" t="s">
        <v>1033</v>
      </c>
      <c r="E9" s="9" t="s">
        <v>3</v>
      </c>
      <c r="F9" s="9" t="s">
        <v>19</v>
      </c>
      <c r="G9" s="9" t="s">
        <v>18</v>
      </c>
      <c r="H9" s="10" t="s">
        <v>1032</v>
      </c>
    </row>
    <row r="10" spans="1:8">
      <c r="A10" s="9" t="s">
        <v>1939</v>
      </c>
      <c r="B10" s="9">
        <v>109</v>
      </c>
      <c r="C10" s="9" t="s">
        <v>2397</v>
      </c>
      <c r="D10" s="10" t="s">
        <v>1035</v>
      </c>
      <c r="E10" s="9" t="s">
        <v>3</v>
      </c>
      <c r="F10" s="9" t="s">
        <v>21</v>
      </c>
      <c r="G10" s="9" t="s">
        <v>20</v>
      </c>
      <c r="H10" s="10" t="s">
        <v>1034</v>
      </c>
    </row>
    <row r="11" spans="1:8">
      <c r="A11" s="9" t="s">
        <v>1940</v>
      </c>
      <c r="B11" s="9">
        <v>110</v>
      </c>
      <c r="C11" s="9" t="s">
        <v>2398</v>
      </c>
      <c r="D11" s="10" t="s">
        <v>1037</v>
      </c>
      <c r="E11" s="9" t="s">
        <v>3</v>
      </c>
      <c r="F11" s="9" t="s">
        <v>23</v>
      </c>
      <c r="G11" s="9" t="s">
        <v>22</v>
      </c>
      <c r="H11" s="10" t="s">
        <v>1036</v>
      </c>
    </row>
    <row r="12" spans="1:8">
      <c r="A12" s="9" t="s">
        <v>1941</v>
      </c>
      <c r="B12" s="9">
        <v>111</v>
      </c>
      <c r="C12" s="9" t="s">
        <v>2399</v>
      </c>
      <c r="D12" s="10" t="s">
        <v>1039</v>
      </c>
      <c r="E12" s="9" t="s">
        <v>3</v>
      </c>
      <c r="F12" s="9" t="s">
        <v>25</v>
      </c>
      <c r="G12" s="9" t="s">
        <v>24</v>
      </c>
      <c r="H12" s="10" t="s">
        <v>1038</v>
      </c>
    </row>
    <row r="13" spans="1:8">
      <c r="A13" s="9" t="s">
        <v>1942</v>
      </c>
      <c r="B13" s="9">
        <v>112</v>
      </c>
      <c r="C13" s="9" t="s">
        <v>2400</v>
      </c>
      <c r="D13" s="10" t="s">
        <v>1041</v>
      </c>
      <c r="E13" s="9" t="s">
        <v>27</v>
      </c>
      <c r="F13" s="9" t="s">
        <v>28</v>
      </c>
      <c r="G13" s="9" t="s">
        <v>26</v>
      </c>
      <c r="H13" s="10" t="s">
        <v>1040</v>
      </c>
    </row>
    <row r="14" spans="1:8">
      <c r="A14" s="9" t="s">
        <v>1943</v>
      </c>
      <c r="B14" s="9">
        <v>113</v>
      </c>
      <c r="C14" s="9" t="s">
        <v>2401</v>
      </c>
      <c r="D14" s="10" t="s">
        <v>1043</v>
      </c>
      <c r="E14" s="9" t="s">
        <v>30</v>
      </c>
      <c r="F14" s="9" t="s">
        <v>31</v>
      </c>
      <c r="G14" s="9" t="s">
        <v>29</v>
      </c>
      <c r="H14" s="10" t="s">
        <v>1042</v>
      </c>
    </row>
    <row r="15" spans="1:8">
      <c r="A15" s="9" t="s">
        <v>1944</v>
      </c>
      <c r="B15" s="9">
        <v>114</v>
      </c>
      <c r="C15" s="9" t="s">
        <v>2402</v>
      </c>
      <c r="D15" s="10" t="s">
        <v>1045</v>
      </c>
      <c r="E15" s="9" t="s">
        <v>30</v>
      </c>
      <c r="F15" s="9" t="s">
        <v>33</v>
      </c>
      <c r="G15" s="9" t="s">
        <v>32</v>
      </c>
      <c r="H15" s="10" t="s">
        <v>1044</v>
      </c>
    </row>
    <row r="16" spans="1:8">
      <c r="A16" s="9" t="s">
        <v>1945</v>
      </c>
      <c r="B16" s="9">
        <v>115</v>
      </c>
      <c r="C16" s="9" t="s">
        <v>2403</v>
      </c>
      <c r="D16" s="10" t="s">
        <v>1047</v>
      </c>
      <c r="E16" s="9" t="s">
        <v>35</v>
      </c>
      <c r="F16" s="9" t="s">
        <v>36</v>
      </c>
      <c r="G16" s="9" t="s">
        <v>34</v>
      </c>
      <c r="H16" s="10" t="s">
        <v>1046</v>
      </c>
    </row>
    <row r="17" spans="1:8">
      <c r="A17" s="9" t="s">
        <v>1946</v>
      </c>
      <c r="B17" s="9">
        <v>116</v>
      </c>
      <c r="C17" s="9" t="s">
        <v>2404</v>
      </c>
      <c r="D17" s="10" t="s">
        <v>1049</v>
      </c>
      <c r="E17" s="9" t="s">
        <v>35</v>
      </c>
      <c r="F17" s="9" t="s">
        <v>38</v>
      </c>
      <c r="G17" s="9" t="s">
        <v>37</v>
      </c>
      <c r="H17" s="10" t="s">
        <v>1048</v>
      </c>
    </row>
    <row r="18" spans="1:8">
      <c r="A18" s="9" t="s">
        <v>1947</v>
      </c>
      <c r="B18" s="9">
        <v>117</v>
      </c>
      <c r="C18" s="9" t="s">
        <v>2405</v>
      </c>
      <c r="D18" s="10" t="s">
        <v>1051</v>
      </c>
      <c r="E18" s="9" t="s">
        <v>35</v>
      </c>
      <c r="F18" s="9" t="s">
        <v>40</v>
      </c>
      <c r="G18" s="9" t="s">
        <v>39</v>
      </c>
      <c r="H18" s="10" t="s">
        <v>1050</v>
      </c>
    </row>
    <row r="19" spans="1:8">
      <c r="A19" s="9" t="s">
        <v>1948</v>
      </c>
      <c r="B19" s="9">
        <v>118</v>
      </c>
      <c r="C19" s="9" t="s">
        <v>2406</v>
      </c>
      <c r="D19" s="10" t="s">
        <v>1053</v>
      </c>
      <c r="E19" s="9" t="s">
        <v>35</v>
      </c>
      <c r="F19" s="9" t="s">
        <v>42</v>
      </c>
      <c r="G19" s="9" t="s">
        <v>41</v>
      </c>
      <c r="H19" s="10" t="s">
        <v>1052</v>
      </c>
    </row>
    <row r="20" spans="1:8">
      <c r="A20" s="9" t="s">
        <v>1949</v>
      </c>
      <c r="B20" s="9">
        <v>119</v>
      </c>
      <c r="C20" s="9" t="s">
        <v>2407</v>
      </c>
      <c r="D20" s="10" t="s">
        <v>1055</v>
      </c>
      <c r="E20" s="9" t="s">
        <v>44</v>
      </c>
      <c r="F20" s="9" t="s">
        <v>45</v>
      </c>
      <c r="G20" s="9" t="s">
        <v>43</v>
      </c>
      <c r="H20" s="10" t="s">
        <v>1054</v>
      </c>
    </row>
    <row r="21" spans="1:8">
      <c r="A21" s="9" t="s">
        <v>1950</v>
      </c>
      <c r="B21" s="9">
        <v>120</v>
      </c>
      <c r="C21" s="9" t="s">
        <v>2408</v>
      </c>
      <c r="D21" s="10" t="s">
        <v>1057</v>
      </c>
      <c r="E21" s="9" t="s">
        <v>47</v>
      </c>
      <c r="F21" s="9" t="s">
        <v>48</v>
      </c>
      <c r="G21" s="9" t="s">
        <v>46</v>
      </c>
      <c r="H21" s="10" t="s">
        <v>1056</v>
      </c>
    </row>
    <row r="22" spans="1:8">
      <c r="A22" s="9" t="s">
        <v>1951</v>
      </c>
      <c r="B22" s="9">
        <v>121</v>
      </c>
      <c r="C22" s="9" t="s">
        <v>2409</v>
      </c>
      <c r="D22" s="10" t="s">
        <v>1059</v>
      </c>
      <c r="E22" s="9" t="s">
        <v>47</v>
      </c>
      <c r="F22" s="9" t="s">
        <v>50</v>
      </c>
      <c r="G22" s="9" t="s">
        <v>49</v>
      </c>
      <c r="H22" s="10" t="s">
        <v>1058</v>
      </c>
    </row>
    <row r="23" spans="1:8">
      <c r="A23" s="9" t="s">
        <v>1952</v>
      </c>
      <c r="B23" s="9">
        <v>122</v>
      </c>
      <c r="C23" s="9" t="s">
        <v>2410</v>
      </c>
      <c r="D23" s="10" t="s">
        <v>1061</v>
      </c>
      <c r="E23" s="9" t="s">
        <v>47</v>
      </c>
      <c r="F23" s="9" t="s">
        <v>52</v>
      </c>
      <c r="G23" s="9" t="s">
        <v>51</v>
      </c>
      <c r="H23" s="10" t="s">
        <v>1060</v>
      </c>
    </row>
    <row r="24" spans="1:8">
      <c r="A24" s="9" t="s">
        <v>1953</v>
      </c>
      <c r="B24" s="9">
        <v>123</v>
      </c>
      <c r="C24" s="9" t="s">
        <v>2411</v>
      </c>
      <c r="D24" s="10" t="s">
        <v>1063</v>
      </c>
      <c r="E24" s="9" t="s">
        <v>47</v>
      </c>
      <c r="F24" s="9" t="s">
        <v>54</v>
      </c>
      <c r="G24" s="9" t="s">
        <v>53</v>
      </c>
      <c r="H24" s="10" t="s">
        <v>1062</v>
      </c>
    </row>
    <row r="25" spans="1:8">
      <c r="A25" s="9" t="s">
        <v>1954</v>
      </c>
      <c r="B25" s="9">
        <v>124</v>
      </c>
      <c r="C25" s="9" t="s">
        <v>2412</v>
      </c>
      <c r="D25" s="10" t="s">
        <v>1065</v>
      </c>
      <c r="E25" s="9" t="s">
        <v>47</v>
      </c>
      <c r="F25" s="9" t="s">
        <v>56</v>
      </c>
      <c r="G25" s="9" t="s">
        <v>55</v>
      </c>
      <c r="H25" s="10" t="s">
        <v>1064</v>
      </c>
    </row>
    <row r="26" spans="1:8">
      <c r="A26" s="9" t="s">
        <v>1955</v>
      </c>
      <c r="B26" s="9">
        <v>125</v>
      </c>
      <c r="C26" s="9" t="s">
        <v>2413</v>
      </c>
      <c r="D26" s="10" t="s">
        <v>1067</v>
      </c>
      <c r="E26" s="9" t="s">
        <v>47</v>
      </c>
      <c r="F26" s="9" t="s">
        <v>58</v>
      </c>
      <c r="G26" s="9" t="s">
        <v>57</v>
      </c>
      <c r="H26" s="10" t="s">
        <v>1066</v>
      </c>
    </row>
    <row r="27" spans="1:8">
      <c r="A27" s="9" t="s">
        <v>1956</v>
      </c>
      <c r="B27" s="9">
        <v>126</v>
      </c>
      <c r="C27" s="9" t="s">
        <v>2414</v>
      </c>
      <c r="D27" s="10" t="s">
        <v>1069</v>
      </c>
      <c r="E27" s="9" t="s">
        <v>47</v>
      </c>
      <c r="F27" s="9" t="s">
        <v>60</v>
      </c>
      <c r="G27" s="9" t="s">
        <v>59</v>
      </c>
      <c r="H27" s="10" t="s">
        <v>1068</v>
      </c>
    </row>
    <row r="28" spans="1:8">
      <c r="A28" s="9" t="s">
        <v>1957</v>
      </c>
      <c r="B28" s="9">
        <v>127</v>
      </c>
      <c r="C28" s="9" t="s">
        <v>2415</v>
      </c>
      <c r="D28" s="10" t="s">
        <v>1071</v>
      </c>
      <c r="E28" s="9" t="s">
        <v>47</v>
      </c>
      <c r="F28" s="9" t="s">
        <v>62</v>
      </c>
      <c r="G28" s="9" t="s">
        <v>61</v>
      </c>
      <c r="H28" s="10" t="s">
        <v>1070</v>
      </c>
    </row>
    <row r="29" spans="1:8">
      <c r="A29" s="9" t="s">
        <v>1958</v>
      </c>
      <c r="B29" s="9">
        <v>128</v>
      </c>
      <c r="C29" s="9" t="s">
        <v>2416</v>
      </c>
      <c r="D29" s="10" t="s">
        <v>1073</v>
      </c>
      <c r="E29" s="9" t="s">
        <v>47</v>
      </c>
      <c r="F29" s="9" t="s">
        <v>64</v>
      </c>
      <c r="G29" s="9" t="s">
        <v>63</v>
      </c>
      <c r="H29" s="10" t="s">
        <v>1072</v>
      </c>
    </row>
    <row r="30" spans="1:8">
      <c r="A30" s="9" t="s">
        <v>1959</v>
      </c>
      <c r="B30" s="9">
        <v>129</v>
      </c>
      <c r="C30" s="9" t="s">
        <v>2417</v>
      </c>
      <c r="D30" s="10" t="s">
        <v>1075</v>
      </c>
      <c r="E30" s="9" t="s">
        <v>66</v>
      </c>
      <c r="F30" s="9" t="s">
        <v>67</v>
      </c>
      <c r="G30" s="9" t="s">
        <v>65</v>
      </c>
      <c r="H30" s="10" t="s">
        <v>1074</v>
      </c>
    </row>
    <row r="31" spans="1:8">
      <c r="A31" s="9" t="s">
        <v>1960</v>
      </c>
      <c r="B31" s="9">
        <v>130</v>
      </c>
      <c r="C31" s="9" t="s">
        <v>2418</v>
      </c>
      <c r="D31" s="10" t="s">
        <v>1077</v>
      </c>
      <c r="E31" s="9" t="s">
        <v>47</v>
      </c>
      <c r="F31" s="9" t="s">
        <v>69</v>
      </c>
      <c r="G31" s="9" t="s">
        <v>68</v>
      </c>
      <c r="H31" s="10" t="s">
        <v>1076</v>
      </c>
    </row>
    <row r="32" spans="1:8">
      <c r="A32" s="9" t="s">
        <v>1961</v>
      </c>
      <c r="B32" s="9">
        <v>133</v>
      </c>
      <c r="C32" s="9" t="s">
        <v>2419</v>
      </c>
      <c r="D32" s="10" t="s">
        <v>1079</v>
      </c>
      <c r="E32" s="9" t="s">
        <v>74</v>
      </c>
      <c r="F32" s="9" t="s">
        <v>75</v>
      </c>
      <c r="G32" s="9" t="s">
        <v>73</v>
      </c>
      <c r="H32" s="10" t="s">
        <v>1078</v>
      </c>
    </row>
    <row r="33" spans="1:8">
      <c r="A33" s="9" t="s">
        <v>1962</v>
      </c>
      <c r="B33" s="9">
        <v>135</v>
      </c>
      <c r="C33" s="9" t="s">
        <v>2420</v>
      </c>
      <c r="D33" s="10" t="s">
        <v>1081</v>
      </c>
      <c r="E33" s="9" t="s">
        <v>74</v>
      </c>
      <c r="F33" s="9" t="s">
        <v>77</v>
      </c>
      <c r="G33" s="9" t="s">
        <v>76</v>
      </c>
      <c r="H33" s="10" t="s">
        <v>1080</v>
      </c>
    </row>
    <row r="34" spans="1:8">
      <c r="A34" s="9" t="s">
        <v>1963</v>
      </c>
      <c r="B34" s="9">
        <v>136</v>
      </c>
      <c r="C34" s="9" t="s">
        <v>2421</v>
      </c>
      <c r="D34" s="10" t="s">
        <v>1083</v>
      </c>
      <c r="E34" s="9" t="s">
        <v>74</v>
      </c>
      <c r="F34" s="9" t="s">
        <v>79</v>
      </c>
      <c r="G34" s="9" t="s">
        <v>78</v>
      </c>
      <c r="H34" s="10" t="s">
        <v>1082</v>
      </c>
    </row>
    <row r="35" spans="1:8">
      <c r="A35" s="9" t="s">
        <v>1964</v>
      </c>
      <c r="B35" s="9">
        <v>137</v>
      </c>
      <c r="C35" s="9" t="s">
        <v>2422</v>
      </c>
      <c r="D35" s="10" t="s">
        <v>1085</v>
      </c>
      <c r="E35" s="9" t="s">
        <v>74</v>
      </c>
      <c r="F35" s="9" t="s">
        <v>81</v>
      </c>
      <c r="G35" s="9" t="s">
        <v>80</v>
      </c>
      <c r="H35" s="10" t="s">
        <v>1084</v>
      </c>
    </row>
    <row r="36" spans="1:8">
      <c r="A36" s="9" t="s">
        <v>1965</v>
      </c>
      <c r="B36" s="9">
        <v>138</v>
      </c>
      <c r="C36" s="9" t="s">
        <v>2423</v>
      </c>
      <c r="D36" s="10" t="s">
        <v>1087</v>
      </c>
      <c r="E36" s="9" t="s">
        <v>74</v>
      </c>
      <c r="F36" s="9" t="s">
        <v>83</v>
      </c>
      <c r="G36" s="9" t="s">
        <v>82</v>
      </c>
      <c r="H36" s="10" t="s">
        <v>1086</v>
      </c>
    </row>
    <row r="37" spans="1:8">
      <c r="A37" s="9" t="s">
        <v>1966</v>
      </c>
      <c r="B37" s="9">
        <v>139</v>
      </c>
      <c r="C37" s="9" t="s">
        <v>2424</v>
      </c>
      <c r="D37" s="10" t="s">
        <v>1089</v>
      </c>
      <c r="E37" s="9" t="s">
        <v>74</v>
      </c>
      <c r="F37" s="9" t="s">
        <v>85</v>
      </c>
      <c r="G37" s="9" t="s">
        <v>84</v>
      </c>
      <c r="H37" s="10" t="s">
        <v>1088</v>
      </c>
    </row>
    <row r="38" spans="1:8">
      <c r="A38" s="9" t="s">
        <v>1967</v>
      </c>
      <c r="B38" s="9">
        <v>140</v>
      </c>
      <c r="C38" s="9" t="s">
        <v>2425</v>
      </c>
      <c r="D38" s="10" t="s">
        <v>1091</v>
      </c>
      <c r="E38" s="9" t="s">
        <v>72</v>
      </c>
      <c r="F38" s="9" t="s">
        <v>87</v>
      </c>
      <c r="G38" s="9" t="s">
        <v>86</v>
      </c>
      <c r="H38" s="10" t="s">
        <v>1090</v>
      </c>
    </row>
    <row r="39" spans="1:8">
      <c r="A39" s="9" t="s">
        <v>1968</v>
      </c>
      <c r="B39" s="9">
        <v>141</v>
      </c>
      <c r="C39" s="9" t="s">
        <v>2426</v>
      </c>
      <c r="D39" s="10" t="s">
        <v>1093</v>
      </c>
      <c r="E39" s="9" t="s">
        <v>72</v>
      </c>
      <c r="F39" s="9" t="s">
        <v>89</v>
      </c>
      <c r="G39" s="9" t="s">
        <v>88</v>
      </c>
      <c r="H39" s="10" t="s">
        <v>1092</v>
      </c>
    </row>
    <row r="40" spans="1:8">
      <c r="A40" s="9" t="s">
        <v>1969</v>
      </c>
      <c r="B40" s="9">
        <v>142</v>
      </c>
      <c r="C40" s="9" t="s">
        <v>2427</v>
      </c>
      <c r="D40" s="10" t="s">
        <v>1095</v>
      </c>
      <c r="E40" s="9" t="s">
        <v>72</v>
      </c>
      <c r="F40" s="9" t="s">
        <v>91</v>
      </c>
      <c r="G40" s="9" t="s">
        <v>90</v>
      </c>
      <c r="H40" s="10" t="s">
        <v>1094</v>
      </c>
    </row>
    <row r="41" spans="1:8">
      <c r="A41" s="9" t="s">
        <v>1970</v>
      </c>
      <c r="B41" s="9">
        <v>143</v>
      </c>
      <c r="C41" s="9" t="s">
        <v>2428</v>
      </c>
      <c r="D41" s="10" t="s">
        <v>1097</v>
      </c>
      <c r="E41" s="9" t="s">
        <v>72</v>
      </c>
      <c r="F41" s="9" t="s">
        <v>93</v>
      </c>
      <c r="G41" s="9" t="s">
        <v>92</v>
      </c>
      <c r="H41" s="10" t="s">
        <v>1096</v>
      </c>
    </row>
    <row r="42" spans="1:8">
      <c r="A42" s="9" t="s">
        <v>1971</v>
      </c>
      <c r="B42" s="9">
        <v>144</v>
      </c>
      <c r="C42" s="9" t="s">
        <v>2429</v>
      </c>
      <c r="D42" s="10" t="s">
        <v>1099</v>
      </c>
      <c r="E42" s="9" t="s">
        <v>72</v>
      </c>
      <c r="F42" s="9" t="s">
        <v>95</v>
      </c>
      <c r="G42" s="9" t="s">
        <v>94</v>
      </c>
      <c r="H42" s="10" t="s">
        <v>1098</v>
      </c>
    </row>
    <row r="43" spans="1:8">
      <c r="A43" s="9" t="s">
        <v>1972</v>
      </c>
      <c r="B43" s="9">
        <v>145</v>
      </c>
      <c r="C43" s="9" t="s">
        <v>2430</v>
      </c>
      <c r="D43" s="10" t="s">
        <v>1101</v>
      </c>
      <c r="E43" s="9" t="s">
        <v>72</v>
      </c>
      <c r="F43" s="9" t="s">
        <v>97</v>
      </c>
      <c r="G43" s="9" t="s">
        <v>96</v>
      </c>
      <c r="H43" s="10" t="s">
        <v>1100</v>
      </c>
    </row>
    <row r="44" spans="1:8">
      <c r="A44" s="9" t="s">
        <v>1973</v>
      </c>
      <c r="B44" s="9">
        <v>146</v>
      </c>
      <c r="C44" s="9" t="s">
        <v>2431</v>
      </c>
      <c r="D44" s="10" t="s">
        <v>1103</v>
      </c>
      <c r="E44" s="9" t="s">
        <v>72</v>
      </c>
      <c r="F44" s="9" t="s">
        <v>99</v>
      </c>
      <c r="G44" s="9" t="s">
        <v>98</v>
      </c>
      <c r="H44" s="10" t="s">
        <v>1102</v>
      </c>
    </row>
    <row r="45" spans="1:8">
      <c r="A45" s="9" t="s">
        <v>1974</v>
      </c>
      <c r="B45" s="9">
        <v>147</v>
      </c>
      <c r="C45" s="9" t="s">
        <v>2432</v>
      </c>
      <c r="D45" s="10" t="s">
        <v>1105</v>
      </c>
      <c r="E45" s="9" t="s">
        <v>101</v>
      </c>
      <c r="F45" s="9" t="s">
        <v>102</v>
      </c>
      <c r="G45" s="9" t="s">
        <v>100</v>
      </c>
      <c r="H45" s="10" t="s">
        <v>1104</v>
      </c>
    </row>
    <row r="46" spans="1:8">
      <c r="A46" s="9" t="s">
        <v>1975</v>
      </c>
      <c r="B46" s="9">
        <v>149</v>
      </c>
      <c r="C46" s="9" t="s">
        <v>2433</v>
      </c>
      <c r="D46" s="10" t="s">
        <v>1107</v>
      </c>
      <c r="E46" s="9" t="s">
        <v>101</v>
      </c>
      <c r="F46" s="9" t="s">
        <v>104</v>
      </c>
      <c r="G46" s="9" t="s">
        <v>103</v>
      </c>
      <c r="H46" s="10" t="s">
        <v>1106</v>
      </c>
    </row>
    <row r="47" spans="1:8">
      <c r="A47" s="9" t="s">
        <v>1976</v>
      </c>
      <c r="B47" s="9">
        <v>153</v>
      </c>
      <c r="C47" s="9" t="s">
        <v>2434</v>
      </c>
      <c r="D47" s="10" t="s">
        <v>1198</v>
      </c>
      <c r="E47" s="9" t="s">
        <v>106</v>
      </c>
      <c r="F47" s="9" t="s">
        <v>1004</v>
      </c>
      <c r="G47" s="9" t="s">
        <v>105</v>
      </c>
      <c r="H47" s="10" t="s">
        <v>1197</v>
      </c>
    </row>
    <row r="48" spans="1:8">
      <c r="A48" s="9" t="s">
        <v>1977</v>
      </c>
      <c r="B48" s="9">
        <v>157</v>
      </c>
      <c r="C48" s="9" t="s">
        <v>2435</v>
      </c>
      <c r="D48" s="10" t="s">
        <v>1109</v>
      </c>
      <c r="E48" s="9" t="s">
        <v>108</v>
      </c>
      <c r="F48" s="9" t="s">
        <v>109</v>
      </c>
      <c r="G48" s="9" t="s">
        <v>107</v>
      </c>
      <c r="H48" s="10" t="s">
        <v>1108</v>
      </c>
    </row>
    <row r="49" spans="1:8">
      <c r="A49" s="9" t="s">
        <v>1978</v>
      </c>
      <c r="B49" s="9">
        <v>158</v>
      </c>
      <c r="C49" s="9" t="s">
        <v>2436</v>
      </c>
      <c r="D49" s="10" t="s">
        <v>1111</v>
      </c>
      <c r="E49" s="9" t="s">
        <v>108</v>
      </c>
      <c r="F49" s="9" t="s">
        <v>111</v>
      </c>
      <c r="G49" s="9" t="s">
        <v>110</v>
      </c>
      <c r="H49" s="10" t="s">
        <v>1110</v>
      </c>
    </row>
    <row r="50" spans="1:8">
      <c r="A50" s="9" t="s">
        <v>1979</v>
      </c>
      <c r="B50" s="9">
        <v>159</v>
      </c>
      <c r="C50" s="9" t="s">
        <v>2437</v>
      </c>
      <c r="D50" s="10" t="s">
        <v>1113</v>
      </c>
      <c r="E50" s="9" t="s">
        <v>113</v>
      </c>
      <c r="F50" s="9" t="s">
        <v>114</v>
      </c>
      <c r="G50" s="9" t="s">
        <v>112</v>
      </c>
      <c r="H50" s="10" t="s">
        <v>1112</v>
      </c>
    </row>
    <row r="51" spans="1:8">
      <c r="A51" s="9" t="s">
        <v>1980</v>
      </c>
      <c r="B51" s="9">
        <v>160</v>
      </c>
      <c r="C51" s="9" t="s">
        <v>2438</v>
      </c>
      <c r="D51" s="10" t="s">
        <v>1115</v>
      </c>
      <c r="E51" s="9" t="s">
        <v>113</v>
      </c>
      <c r="F51" s="9" t="s">
        <v>116</v>
      </c>
      <c r="G51" s="9" t="s">
        <v>115</v>
      </c>
      <c r="H51" s="10" t="s">
        <v>1114</v>
      </c>
    </row>
    <row r="52" spans="1:8">
      <c r="A52" s="9" t="s">
        <v>1981</v>
      </c>
      <c r="B52" s="9">
        <v>161</v>
      </c>
      <c r="C52" s="9" t="s">
        <v>2439</v>
      </c>
      <c r="D52" s="10" t="s">
        <v>1117</v>
      </c>
      <c r="E52" s="9" t="s">
        <v>118</v>
      </c>
      <c r="F52" s="9" t="s">
        <v>119</v>
      </c>
      <c r="G52" s="9" t="s">
        <v>117</v>
      </c>
      <c r="H52" s="10" t="s">
        <v>1116</v>
      </c>
    </row>
    <row r="53" spans="1:8">
      <c r="A53" s="9" t="s">
        <v>1982</v>
      </c>
      <c r="B53" s="9">
        <v>162</v>
      </c>
      <c r="C53" s="9" t="s">
        <v>2440</v>
      </c>
      <c r="D53" s="10" t="s">
        <v>1119</v>
      </c>
      <c r="E53" s="9" t="s">
        <v>118</v>
      </c>
      <c r="F53" s="9" t="s">
        <v>121</v>
      </c>
      <c r="G53" s="9" t="s">
        <v>120</v>
      </c>
      <c r="H53" s="10" t="s">
        <v>1118</v>
      </c>
    </row>
    <row r="54" spans="1:8">
      <c r="A54" s="9" t="s">
        <v>1983</v>
      </c>
      <c r="B54" s="9">
        <v>163</v>
      </c>
      <c r="C54" s="9" t="s">
        <v>2441</v>
      </c>
      <c r="D54" s="10" t="s">
        <v>1121</v>
      </c>
      <c r="E54" s="9" t="s">
        <v>123</v>
      </c>
      <c r="F54" s="9" t="s">
        <v>124</v>
      </c>
      <c r="G54" s="9" t="s">
        <v>122</v>
      </c>
      <c r="H54" s="10" t="s">
        <v>1120</v>
      </c>
    </row>
    <row r="55" spans="1:8">
      <c r="A55" s="9" t="s">
        <v>1984</v>
      </c>
      <c r="B55" s="9">
        <v>164</v>
      </c>
      <c r="C55" s="9" t="s">
        <v>2442</v>
      </c>
      <c r="D55" s="10" t="s">
        <v>1123</v>
      </c>
      <c r="E55" s="9" t="s">
        <v>123</v>
      </c>
      <c r="F55" s="9" t="s">
        <v>126</v>
      </c>
      <c r="G55" s="9" t="s">
        <v>125</v>
      </c>
      <c r="H55" s="10" t="s">
        <v>1122</v>
      </c>
    </row>
    <row r="56" spans="1:8">
      <c r="A56" s="9" t="s">
        <v>1985</v>
      </c>
      <c r="B56" s="9">
        <v>165</v>
      </c>
      <c r="C56" s="9" t="s">
        <v>2443</v>
      </c>
      <c r="D56" s="10" t="s">
        <v>1124</v>
      </c>
      <c r="E56" s="9" t="s">
        <v>128</v>
      </c>
      <c r="F56" s="9" t="s">
        <v>129</v>
      </c>
      <c r="G56" s="9" t="s">
        <v>127</v>
      </c>
      <c r="H56" s="11" t="s">
        <v>1925</v>
      </c>
    </row>
    <row r="57" spans="1:8">
      <c r="A57" s="9" t="s">
        <v>1986</v>
      </c>
      <c r="B57" s="9">
        <v>166</v>
      </c>
      <c r="C57" s="9" t="s">
        <v>2444</v>
      </c>
      <c r="D57" s="10" t="s">
        <v>1126</v>
      </c>
      <c r="E57" s="9" t="s">
        <v>128</v>
      </c>
      <c r="F57" s="9" t="s">
        <v>131</v>
      </c>
      <c r="G57" s="9" t="s">
        <v>130</v>
      </c>
      <c r="H57" s="10" t="s">
        <v>1125</v>
      </c>
    </row>
    <row r="58" spans="1:8">
      <c r="A58" s="9" t="s">
        <v>1987</v>
      </c>
      <c r="B58" s="9">
        <v>167</v>
      </c>
      <c r="C58" s="9" t="s">
        <v>2445</v>
      </c>
      <c r="D58" s="10" t="s">
        <v>1128</v>
      </c>
      <c r="E58" s="9" t="s">
        <v>66</v>
      </c>
      <c r="F58" s="9" t="s">
        <v>71</v>
      </c>
      <c r="G58" s="9" t="s">
        <v>70</v>
      </c>
      <c r="H58" s="10" t="s">
        <v>1127</v>
      </c>
    </row>
    <row r="59" spans="1:8">
      <c r="A59" s="9" t="s">
        <v>1988</v>
      </c>
      <c r="B59" s="9">
        <v>170</v>
      </c>
      <c r="C59" s="9" t="s">
        <v>2446</v>
      </c>
      <c r="D59" s="10" t="s">
        <v>1130</v>
      </c>
      <c r="E59" s="9" t="s">
        <v>134</v>
      </c>
      <c r="F59" s="9" t="s">
        <v>135</v>
      </c>
      <c r="G59" s="9" t="s">
        <v>133</v>
      </c>
      <c r="H59" s="10" t="s">
        <v>1129</v>
      </c>
    </row>
    <row r="60" spans="1:8">
      <c r="A60" s="9" t="s">
        <v>1989</v>
      </c>
      <c r="B60" s="9">
        <v>171</v>
      </c>
      <c r="C60" s="9" t="s">
        <v>2447</v>
      </c>
      <c r="D60" s="10" t="s">
        <v>1132</v>
      </c>
      <c r="E60" s="9" t="s">
        <v>134</v>
      </c>
      <c r="F60" s="9" t="s">
        <v>137</v>
      </c>
      <c r="G60" s="9" t="s">
        <v>136</v>
      </c>
      <c r="H60" s="10" t="s">
        <v>1131</v>
      </c>
    </row>
    <row r="61" spans="1:8">
      <c r="A61" s="9" t="s">
        <v>1990</v>
      </c>
      <c r="B61" s="9">
        <v>172</v>
      </c>
      <c r="C61" s="9" t="s">
        <v>2448</v>
      </c>
      <c r="D61" s="10" t="s">
        <v>1134</v>
      </c>
      <c r="E61" s="9" t="s">
        <v>134</v>
      </c>
      <c r="F61" s="9" t="s">
        <v>139</v>
      </c>
      <c r="G61" s="9" t="s">
        <v>138</v>
      </c>
      <c r="H61" s="10" t="s">
        <v>1133</v>
      </c>
    </row>
    <row r="62" spans="1:8">
      <c r="A62" s="9" t="s">
        <v>1991</v>
      </c>
      <c r="B62" s="9">
        <v>173</v>
      </c>
      <c r="C62" s="9" t="s">
        <v>2449</v>
      </c>
      <c r="D62" s="10" t="s">
        <v>1136</v>
      </c>
      <c r="E62" s="9" t="s">
        <v>134</v>
      </c>
      <c r="F62" s="9" t="s">
        <v>141</v>
      </c>
      <c r="G62" s="9" t="s">
        <v>140</v>
      </c>
      <c r="H62" s="10" t="s">
        <v>1135</v>
      </c>
    </row>
    <row r="63" spans="1:8">
      <c r="A63" s="9" t="s">
        <v>1992</v>
      </c>
      <c r="B63" s="9">
        <v>174</v>
      </c>
      <c r="C63" s="9" t="s">
        <v>2450</v>
      </c>
      <c r="D63" s="10" t="s">
        <v>1138</v>
      </c>
      <c r="E63" s="9" t="s">
        <v>134</v>
      </c>
      <c r="F63" s="9" t="s">
        <v>143</v>
      </c>
      <c r="G63" s="9" t="s">
        <v>142</v>
      </c>
      <c r="H63" s="10" t="s">
        <v>1137</v>
      </c>
    </row>
    <row r="64" spans="1:8">
      <c r="A64" s="9" t="s">
        <v>1993</v>
      </c>
      <c r="B64" s="9">
        <v>176</v>
      </c>
      <c r="C64" s="9" t="s">
        <v>2451</v>
      </c>
      <c r="D64" s="10" t="s">
        <v>1140</v>
      </c>
      <c r="E64" s="9" t="s">
        <v>144</v>
      </c>
      <c r="F64" s="9" t="s">
        <v>146</v>
      </c>
      <c r="G64" s="9" t="s">
        <v>145</v>
      </c>
      <c r="H64" s="10" t="s">
        <v>1139</v>
      </c>
    </row>
    <row r="65" spans="1:8">
      <c r="A65" s="9" t="s">
        <v>1994</v>
      </c>
      <c r="B65" s="9">
        <v>177</v>
      </c>
      <c r="C65" s="9" t="s">
        <v>2452</v>
      </c>
      <c r="D65" s="10" t="s">
        <v>1142</v>
      </c>
      <c r="E65" s="9" t="s">
        <v>144</v>
      </c>
      <c r="F65" s="9" t="s">
        <v>148</v>
      </c>
      <c r="G65" s="9" t="s">
        <v>147</v>
      </c>
      <c r="H65" s="10" t="s">
        <v>1141</v>
      </c>
    </row>
    <row r="66" spans="1:8">
      <c r="A66" s="9" t="s">
        <v>1995</v>
      </c>
      <c r="B66" s="9">
        <v>178</v>
      </c>
      <c r="C66" s="9" t="s">
        <v>2453</v>
      </c>
      <c r="D66" s="10" t="s">
        <v>1144</v>
      </c>
      <c r="E66" s="9" t="s">
        <v>144</v>
      </c>
      <c r="F66" s="9" t="s">
        <v>150</v>
      </c>
      <c r="G66" s="9" t="s">
        <v>149</v>
      </c>
      <c r="H66" s="10" t="s">
        <v>1143</v>
      </c>
    </row>
    <row r="67" spans="1:8">
      <c r="A67" s="9" t="s">
        <v>1996</v>
      </c>
      <c r="B67" s="9">
        <v>179</v>
      </c>
      <c r="C67" s="9" t="s">
        <v>2454</v>
      </c>
      <c r="D67" s="10" t="s">
        <v>1146</v>
      </c>
      <c r="E67" s="9" t="s">
        <v>152</v>
      </c>
      <c r="F67" s="9" t="s">
        <v>153</v>
      </c>
      <c r="G67" s="9" t="s">
        <v>151</v>
      </c>
      <c r="H67" s="10" t="s">
        <v>1145</v>
      </c>
    </row>
    <row r="68" spans="1:8">
      <c r="A68" s="9" t="s">
        <v>1997</v>
      </c>
      <c r="B68" s="9">
        <v>181</v>
      </c>
      <c r="C68" s="9" t="s">
        <v>2455</v>
      </c>
      <c r="D68" s="10" t="s">
        <v>1148</v>
      </c>
      <c r="E68" s="9" t="s">
        <v>155</v>
      </c>
      <c r="F68" s="9" t="s">
        <v>156</v>
      </c>
      <c r="G68" s="9" t="s">
        <v>154</v>
      </c>
      <c r="H68" s="10" t="s">
        <v>1147</v>
      </c>
    </row>
    <row r="69" spans="1:8">
      <c r="A69" s="9" t="s">
        <v>1998</v>
      </c>
      <c r="B69" s="9">
        <v>182</v>
      </c>
      <c r="C69" s="9" t="s">
        <v>2456</v>
      </c>
      <c r="D69" s="10" t="s">
        <v>1150</v>
      </c>
      <c r="E69" s="9" t="s">
        <v>155</v>
      </c>
      <c r="F69" s="9" t="s">
        <v>158</v>
      </c>
      <c r="G69" s="9" t="s">
        <v>157</v>
      </c>
      <c r="H69" s="10" t="s">
        <v>1149</v>
      </c>
    </row>
    <row r="70" spans="1:8">
      <c r="A70" s="9" t="s">
        <v>1999</v>
      </c>
      <c r="B70" s="9">
        <v>183</v>
      </c>
      <c r="C70" s="9" t="s">
        <v>2457</v>
      </c>
      <c r="D70" s="10" t="s">
        <v>1152</v>
      </c>
      <c r="E70" s="9" t="s">
        <v>160</v>
      </c>
      <c r="F70" s="9" t="s">
        <v>161</v>
      </c>
      <c r="G70" s="9" t="s">
        <v>159</v>
      </c>
      <c r="H70" s="10" t="s">
        <v>1151</v>
      </c>
    </row>
    <row r="71" spans="1:8">
      <c r="A71" s="9" t="s">
        <v>2000</v>
      </c>
      <c r="B71" s="9">
        <v>184</v>
      </c>
      <c r="C71" s="9" t="s">
        <v>2458</v>
      </c>
      <c r="D71" s="10" t="s">
        <v>1154</v>
      </c>
      <c r="E71" s="9" t="s">
        <v>144</v>
      </c>
      <c r="F71" s="9" t="s">
        <v>163</v>
      </c>
      <c r="G71" s="9" t="s">
        <v>162</v>
      </c>
      <c r="H71" s="10" t="s">
        <v>1153</v>
      </c>
    </row>
    <row r="72" spans="1:8">
      <c r="A72" s="9" t="s">
        <v>2001</v>
      </c>
      <c r="B72" s="9">
        <v>185</v>
      </c>
      <c r="C72" s="9" t="s">
        <v>2459</v>
      </c>
      <c r="D72" s="10" t="s">
        <v>1156</v>
      </c>
      <c r="E72" s="9" t="s">
        <v>134</v>
      </c>
      <c r="F72" s="9" t="s">
        <v>165</v>
      </c>
      <c r="G72" s="9" t="s">
        <v>164</v>
      </c>
      <c r="H72" s="10" t="s">
        <v>1155</v>
      </c>
    </row>
    <row r="73" spans="1:8">
      <c r="A73" s="9" t="s">
        <v>2002</v>
      </c>
      <c r="B73" s="9">
        <v>186</v>
      </c>
      <c r="C73" s="9" t="s">
        <v>2460</v>
      </c>
      <c r="D73" s="10" t="s">
        <v>1158</v>
      </c>
      <c r="E73" s="9" t="s">
        <v>167</v>
      </c>
      <c r="F73" s="9" t="s">
        <v>168</v>
      </c>
      <c r="G73" s="9" t="s">
        <v>166</v>
      </c>
      <c r="H73" s="10" t="s">
        <v>1157</v>
      </c>
    </row>
    <row r="74" spans="1:8">
      <c r="A74" s="9" t="s">
        <v>2003</v>
      </c>
      <c r="B74" s="9">
        <v>188</v>
      </c>
      <c r="C74" s="9" t="s">
        <v>2461</v>
      </c>
      <c r="D74" s="10" t="s">
        <v>1160</v>
      </c>
      <c r="E74" s="9" t="s">
        <v>134</v>
      </c>
      <c r="F74" s="9" t="s">
        <v>170</v>
      </c>
      <c r="G74" s="9" t="s">
        <v>169</v>
      </c>
      <c r="H74" s="10" t="s">
        <v>1159</v>
      </c>
    </row>
    <row r="75" spans="1:8">
      <c r="A75" s="9" t="s">
        <v>2004</v>
      </c>
      <c r="B75" s="9">
        <v>189</v>
      </c>
      <c r="C75" s="9" t="s">
        <v>2462</v>
      </c>
      <c r="D75" s="10" t="s">
        <v>1162</v>
      </c>
      <c r="E75" s="9" t="s">
        <v>144</v>
      </c>
      <c r="F75" s="9" t="s">
        <v>172</v>
      </c>
      <c r="G75" s="9" t="s">
        <v>171</v>
      </c>
      <c r="H75" s="10" t="s">
        <v>1161</v>
      </c>
    </row>
    <row r="76" spans="1:8">
      <c r="A76" s="9" t="s">
        <v>2005</v>
      </c>
      <c r="B76" s="9">
        <v>191</v>
      </c>
      <c r="C76" s="9" t="s">
        <v>2463</v>
      </c>
      <c r="D76" s="10" t="s">
        <v>1166</v>
      </c>
      <c r="E76" s="9" t="s">
        <v>176</v>
      </c>
      <c r="F76" s="9" t="s">
        <v>177</v>
      </c>
      <c r="G76" s="9" t="s">
        <v>175</v>
      </c>
      <c r="H76" s="10" t="s">
        <v>1165</v>
      </c>
    </row>
    <row r="77" spans="1:8">
      <c r="A77" s="9" t="s">
        <v>2006</v>
      </c>
      <c r="B77" s="9">
        <v>192</v>
      </c>
      <c r="C77" s="9" t="s">
        <v>2464</v>
      </c>
      <c r="D77" s="10" t="s">
        <v>1168</v>
      </c>
      <c r="E77" s="9" t="s">
        <v>176</v>
      </c>
      <c r="F77" s="9" t="s">
        <v>179</v>
      </c>
      <c r="G77" s="9" t="s">
        <v>178</v>
      </c>
      <c r="H77" s="10" t="s">
        <v>1167</v>
      </c>
    </row>
    <row r="78" spans="1:8">
      <c r="A78" s="9" t="s">
        <v>2007</v>
      </c>
      <c r="B78" s="9">
        <v>193</v>
      </c>
      <c r="C78" s="9" t="s">
        <v>2465</v>
      </c>
      <c r="D78" s="10" t="s">
        <v>1180</v>
      </c>
      <c r="E78" s="9" t="s">
        <v>181</v>
      </c>
      <c r="F78" s="9" t="s">
        <v>182</v>
      </c>
      <c r="G78" s="9" t="s">
        <v>180</v>
      </c>
      <c r="H78" s="10" t="s">
        <v>1179</v>
      </c>
    </row>
    <row r="79" spans="1:8">
      <c r="A79" s="9" t="s">
        <v>2008</v>
      </c>
      <c r="B79" s="9">
        <v>194</v>
      </c>
      <c r="C79" s="9" t="s">
        <v>2466</v>
      </c>
      <c r="D79" s="10" t="s">
        <v>1170</v>
      </c>
      <c r="E79" s="9" t="s">
        <v>184</v>
      </c>
      <c r="F79" s="9" t="s">
        <v>185</v>
      </c>
      <c r="G79" s="9" t="s">
        <v>183</v>
      </c>
      <c r="H79" s="10" t="s">
        <v>1169</v>
      </c>
    </row>
    <row r="80" spans="1:8">
      <c r="A80" s="9" t="s">
        <v>2009</v>
      </c>
      <c r="B80" s="9">
        <v>195</v>
      </c>
      <c r="C80" s="9" t="s">
        <v>2467</v>
      </c>
      <c r="D80" s="10" t="s">
        <v>1172</v>
      </c>
      <c r="E80" s="9" t="s">
        <v>187</v>
      </c>
      <c r="F80" s="9" t="s">
        <v>188</v>
      </c>
      <c r="G80" s="9" t="s">
        <v>186</v>
      </c>
      <c r="H80" s="10" t="s">
        <v>1171</v>
      </c>
    </row>
    <row r="81" spans="1:8">
      <c r="A81" s="9" t="s">
        <v>2010</v>
      </c>
      <c r="B81" s="9">
        <v>196</v>
      </c>
      <c r="C81" s="9" t="s">
        <v>2468</v>
      </c>
      <c r="D81" s="10" t="s">
        <v>1174</v>
      </c>
      <c r="E81" s="9" t="s">
        <v>184</v>
      </c>
      <c r="F81" s="9" t="s">
        <v>190</v>
      </c>
      <c r="G81" s="9" t="s">
        <v>189</v>
      </c>
      <c r="H81" s="10" t="s">
        <v>1173</v>
      </c>
    </row>
    <row r="82" spans="1:8">
      <c r="A82" s="9" t="s">
        <v>2011</v>
      </c>
      <c r="B82" s="9">
        <v>197</v>
      </c>
      <c r="C82" s="9" t="s">
        <v>2469</v>
      </c>
      <c r="D82" s="10" t="s">
        <v>1176</v>
      </c>
      <c r="E82" s="9" t="s">
        <v>184</v>
      </c>
      <c r="F82" s="9" t="s">
        <v>192</v>
      </c>
      <c r="G82" s="9" t="s">
        <v>191</v>
      </c>
      <c r="H82" s="10" t="s">
        <v>1175</v>
      </c>
    </row>
    <row r="83" spans="1:8">
      <c r="A83" s="9" t="s">
        <v>2012</v>
      </c>
      <c r="B83" s="9">
        <v>198</v>
      </c>
      <c r="C83" s="9" t="s">
        <v>2470</v>
      </c>
      <c r="D83" s="10" t="s">
        <v>1178</v>
      </c>
      <c r="E83" s="9" t="s">
        <v>184</v>
      </c>
      <c r="F83" s="9" t="s">
        <v>194</v>
      </c>
      <c r="G83" s="9" t="s">
        <v>193</v>
      </c>
      <c r="H83" s="10" t="s">
        <v>1177</v>
      </c>
    </row>
    <row r="84" spans="1:8">
      <c r="A84" s="9" t="s">
        <v>2013</v>
      </c>
      <c r="B84" s="9">
        <v>199</v>
      </c>
      <c r="C84" s="9" t="s">
        <v>2471</v>
      </c>
      <c r="D84" s="10" t="s">
        <v>1182</v>
      </c>
      <c r="E84" s="9" t="s">
        <v>195</v>
      </c>
      <c r="F84" s="9" t="s">
        <v>198</v>
      </c>
      <c r="G84" s="9" t="s">
        <v>197</v>
      </c>
      <c r="H84" s="10" t="s">
        <v>1181</v>
      </c>
    </row>
    <row r="85" spans="1:8">
      <c r="A85" s="9" t="s">
        <v>2014</v>
      </c>
      <c r="B85" s="9">
        <v>200</v>
      </c>
      <c r="C85" s="9" t="s">
        <v>2472</v>
      </c>
      <c r="D85" s="10" t="s">
        <v>1184</v>
      </c>
      <c r="E85" s="9" t="s">
        <v>195</v>
      </c>
      <c r="F85" s="9" t="s">
        <v>200</v>
      </c>
      <c r="G85" s="9" t="s">
        <v>199</v>
      </c>
      <c r="H85" s="10" t="s">
        <v>1183</v>
      </c>
    </row>
    <row r="86" spans="1:8">
      <c r="A86" s="9" t="s">
        <v>2015</v>
      </c>
      <c r="B86" s="9">
        <v>201</v>
      </c>
      <c r="C86" s="9" t="s">
        <v>2473</v>
      </c>
      <c r="D86" s="10" t="s">
        <v>1186</v>
      </c>
      <c r="E86" s="9" t="s">
        <v>195</v>
      </c>
      <c r="F86" s="9" t="s">
        <v>202</v>
      </c>
      <c r="G86" s="9" t="s">
        <v>201</v>
      </c>
      <c r="H86" s="10" t="s">
        <v>1185</v>
      </c>
    </row>
    <row r="87" spans="1:8">
      <c r="A87" s="9" t="s">
        <v>2016</v>
      </c>
      <c r="B87" s="9">
        <v>202</v>
      </c>
      <c r="C87" s="9" t="s">
        <v>2474</v>
      </c>
      <c r="D87" s="10" t="s">
        <v>1188</v>
      </c>
      <c r="E87" s="9" t="s">
        <v>195</v>
      </c>
      <c r="F87" s="9" t="s">
        <v>204</v>
      </c>
      <c r="G87" s="9" t="s">
        <v>203</v>
      </c>
      <c r="H87" s="10" t="s">
        <v>1187</v>
      </c>
    </row>
    <row r="88" spans="1:8">
      <c r="A88" s="9" t="s">
        <v>2017</v>
      </c>
      <c r="B88" s="9">
        <v>203</v>
      </c>
      <c r="C88" s="9" t="s">
        <v>2475</v>
      </c>
      <c r="D88" s="10" t="s">
        <v>1190</v>
      </c>
      <c r="E88" s="9" t="s">
        <v>196</v>
      </c>
      <c r="F88" s="9" t="s">
        <v>206</v>
      </c>
      <c r="G88" s="9" t="s">
        <v>205</v>
      </c>
      <c r="H88" s="10" t="s">
        <v>1189</v>
      </c>
    </row>
    <row r="89" spans="1:8">
      <c r="A89" s="9" t="s">
        <v>2018</v>
      </c>
      <c r="B89" s="9">
        <v>204</v>
      </c>
      <c r="C89" s="9" t="s">
        <v>2476</v>
      </c>
      <c r="D89" s="10" t="s">
        <v>1192</v>
      </c>
      <c r="E89" s="9" t="s">
        <v>196</v>
      </c>
      <c r="F89" s="9" t="s">
        <v>208</v>
      </c>
      <c r="G89" s="9" t="s">
        <v>207</v>
      </c>
      <c r="H89" s="10" t="s">
        <v>1191</v>
      </c>
    </row>
    <row r="90" spans="1:8">
      <c r="A90" s="9" t="s">
        <v>2019</v>
      </c>
      <c r="B90" s="9">
        <v>205</v>
      </c>
      <c r="C90" s="9" t="s">
        <v>2477</v>
      </c>
      <c r="D90" s="10" t="s">
        <v>1194</v>
      </c>
      <c r="E90" s="9" t="s">
        <v>106</v>
      </c>
      <c r="F90" s="9" t="s">
        <v>210</v>
      </c>
      <c r="G90" s="9" t="s">
        <v>209</v>
      </c>
      <c r="H90" s="10" t="s">
        <v>1193</v>
      </c>
    </row>
    <row r="91" spans="1:8">
      <c r="A91" s="9" t="s">
        <v>2020</v>
      </c>
      <c r="B91" s="9">
        <v>206</v>
      </c>
      <c r="C91" s="9" t="s">
        <v>2478</v>
      </c>
      <c r="D91" s="10" t="s">
        <v>1196</v>
      </c>
      <c r="E91" s="9" t="s">
        <v>196</v>
      </c>
      <c r="F91" s="9" t="s">
        <v>212</v>
      </c>
      <c r="G91" s="9" t="s">
        <v>211</v>
      </c>
      <c r="H91" s="10" t="s">
        <v>1195</v>
      </c>
    </row>
    <row r="92" spans="1:8">
      <c r="A92" s="9" t="s">
        <v>1976</v>
      </c>
      <c r="B92" s="9">
        <v>209</v>
      </c>
      <c r="C92" s="9" t="s">
        <v>2434</v>
      </c>
      <c r="D92" s="10" t="s">
        <v>1198</v>
      </c>
      <c r="E92" s="9" t="s">
        <v>196</v>
      </c>
      <c r="F92" s="9" t="s">
        <v>213</v>
      </c>
      <c r="G92" s="9" t="s">
        <v>105</v>
      </c>
      <c r="H92" s="10" t="s">
        <v>1197</v>
      </c>
    </row>
    <row r="93" spans="1:8">
      <c r="A93" s="9" t="s">
        <v>2021</v>
      </c>
      <c r="B93" s="9">
        <v>213</v>
      </c>
      <c r="C93" s="9" t="s">
        <v>2479</v>
      </c>
      <c r="D93" s="10" t="s">
        <v>1200</v>
      </c>
      <c r="E93" s="9" t="s">
        <v>196</v>
      </c>
      <c r="F93" s="9" t="s">
        <v>215</v>
      </c>
      <c r="G93" s="9" t="s">
        <v>214</v>
      </c>
      <c r="H93" s="10" t="s">
        <v>1199</v>
      </c>
    </row>
    <row r="94" spans="1:8">
      <c r="A94" s="9" t="s">
        <v>2022</v>
      </c>
      <c r="B94" s="9">
        <v>214</v>
      </c>
      <c r="C94" s="9" t="s">
        <v>2480</v>
      </c>
      <c r="D94" s="10" t="s">
        <v>1202</v>
      </c>
      <c r="E94" s="9" t="s">
        <v>220</v>
      </c>
      <c r="F94" s="9" t="s">
        <v>221</v>
      </c>
      <c r="G94" s="9" t="s">
        <v>219</v>
      </c>
      <c r="H94" s="10" t="s">
        <v>1201</v>
      </c>
    </row>
    <row r="95" spans="1:8">
      <c r="A95" s="9" t="s">
        <v>2023</v>
      </c>
      <c r="B95" s="9">
        <v>215</v>
      </c>
      <c r="C95" s="9" t="s">
        <v>2481</v>
      </c>
      <c r="D95" s="10" t="s">
        <v>1204</v>
      </c>
      <c r="E95" s="9" t="s">
        <v>220</v>
      </c>
      <c r="F95" s="9" t="s">
        <v>223</v>
      </c>
      <c r="G95" s="9" t="s">
        <v>222</v>
      </c>
      <c r="H95" s="10" t="s">
        <v>1203</v>
      </c>
    </row>
    <row r="96" spans="1:8">
      <c r="A96" s="9" t="s">
        <v>2024</v>
      </c>
      <c r="B96" s="9">
        <v>216</v>
      </c>
      <c r="C96" s="9" t="s">
        <v>2482</v>
      </c>
      <c r="D96" s="10" t="s">
        <v>1206</v>
      </c>
      <c r="E96" s="9" t="s">
        <v>220</v>
      </c>
      <c r="F96" s="9" t="s">
        <v>225</v>
      </c>
      <c r="G96" s="9" t="s">
        <v>224</v>
      </c>
      <c r="H96" s="10" t="s">
        <v>1205</v>
      </c>
    </row>
    <row r="97" spans="1:8">
      <c r="A97" s="9" t="s">
        <v>2025</v>
      </c>
      <c r="B97" s="9">
        <v>217</v>
      </c>
      <c r="C97" s="9" t="s">
        <v>2483</v>
      </c>
      <c r="D97" s="10" t="s">
        <v>1208</v>
      </c>
      <c r="E97" s="9" t="s">
        <v>220</v>
      </c>
      <c r="F97" s="9" t="s">
        <v>227</v>
      </c>
      <c r="G97" s="9" t="s">
        <v>226</v>
      </c>
      <c r="H97" s="10" t="s">
        <v>1207</v>
      </c>
    </row>
    <row r="98" spans="1:8">
      <c r="A98" s="9" t="s">
        <v>2026</v>
      </c>
      <c r="B98" s="9">
        <v>218</v>
      </c>
      <c r="C98" s="9" t="s">
        <v>2484</v>
      </c>
      <c r="D98" s="10" t="s">
        <v>1210</v>
      </c>
      <c r="E98" s="9" t="s">
        <v>229</v>
      </c>
      <c r="F98" s="9" t="s">
        <v>230</v>
      </c>
      <c r="G98" s="9" t="s">
        <v>228</v>
      </c>
      <c r="H98" s="10" t="s">
        <v>1209</v>
      </c>
    </row>
    <row r="99" spans="1:8">
      <c r="A99" s="9" t="s">
        <v>2027</v>
      </c>
      <c r="B99" s="9">
        <v>219</v>
      </c>
      <c r="C99" s="9" t="s">
        <v>2485</v>
      </c>
      <c r="D99" s="10" t="s">
        <v>1212</v>
      </c>
      <c r="E99" s="9" t="s">
        <v>1006</v>
      </c>
      <c r="F99" s="9" t="s">
        <v>1007</v>
      </c>
      <c r="G99" s="9" t="s">
        <v>1005</v>
      </c>
      <c r="H99" s="10" t="s">
        <v>1211</v>
      </c>
    </row>
    <row r="100" spans="1:8">
      <c r="A100" s="9" t="s">
        <v>2028</v>
      </c>
      <c r="B100" s="9">
        <v>221</v>
      </c>
      <c r="C100" s="9" t="s">
        <v>2486</v>
      </c>
      <c r="D100" s="10" t="s">
        <v>1214</v>
      </c>
      <c r="E100" s="9" t="s">
        <v>232</v>
      </c>
      <c r="F100" s="9" t="s">
        <v>233</v>
      </c>
      <c r="G100" s="9" t="s">
        <v>231</v>
      </c>
      <c r="H100" s="10" t="s">
        <v>1213</v>
      </c>
    </row>
    <row r="101" spans="1:8">
      <c r="A101" s="9" t="s">
        <v>2029</v>
      </c>
      <c r="B101" s="9">
        <v>222</v>
      </c>
      <c r="C101" s="9" t="s">
        <v>2487</v>
      </c>
      <c r="D101" s="10" t="s">
        <v>1216</v>
      </c>
      <c r="E101" s="9" t="s">
        <v>220</v>
      </c>
      <c r="F101" s="9" t="s">
        <v>235</v>
      </c>
      <c r="G101" s="9" t="s">
        <v>234</v>
      </c>
      <c r="H101" s="10" t="s">
        <v>1215</v>
      </c>
    </row>
    <row r="102" spans="1:8">
      <c r="A102" s="9" t="s">
        <v>2030</v>
      </c>
      <c r="B102" s="9">
        <v>223</v>
      </c>
      <c r="C102" s="9" t="s">
        <v>2488</v>
      </c>
      <c r="D102" s="10" t="s">
        <v>1218</v>
      </c>
      <c r="E102" s="9" t="s">
        <v>237</v>
      </c>
      <c r="F102" s="9" t="s">
        <v>238</v>
      </c>
      <c r="G102" s="9" t="s">
        <v>236</v>
      </c>
      <c r="H102" s="10" t="s">
        <v>1217</v>
      </c>
    </row>
    <row r="103" spans="1:8">
      <c r="A103" s="9" t="s">
        <v>2031</v>
      </c>
      <c r="B103" s="9">
        <v>224</v>
      </c>
      <c r="C103" s="9" t="s">
        <v>2489</v>
      </c>
      <c r="D103" s="10" t="s">
        <v>1220</v>
      </c>
      <c r="E103" s="9" t="s">
        <v>220</v>
      </c>
      <c r="F103" s="9" t="s">
        <v>240</v>
      </c>
      <c r="G103" s="9" t="s">
        <v>239</v>
      </c>
      <c r="H103" s="10" t="s">
        <v>1219</v>
      </c>
    </row>
    <row r="104" spans="1:8">
      <c r="A104" s="9" t="s">
        <v>2032</v>
      </c>
      <c r="B104" s="9">
        <v>225</v>
      </c>
      <c r="C104" s="9" t="s">
        <v>2490</v>
      </c>
      <c r="D104" s="10" t="s">
        <v>1278</v>
      </c>
      <c r="E104" s="9" t="s">
        <v>284</v>
      </c>
      <c r="F104" s="9" t="s">
        <v>285</v>
      </c>
      <c r="G104" s="9" t="s">
        <v>283</v>
      </c>
      <c r="H104" s="10" t="s">
        <v>1277</v>
      </c>
    </row>
    <row r="105" spans="1:8">
      <c r="A105" s="9" t="s">
        <v>2033</v>
      </c>
      <c r="B105" s="9">
        <v>226</v>
      </c>
      <c r="C105" s="9" t="s">
        <v>2491</v>
      </c>
      <c r="D105" s="10" t="s">
        <v>1222</v>
      </c>
      <c r="E105" s="9" t="s">
        <v>220</v>
      </c>
      <c r="F105" s="9" t="s">
        <v>242</v>
      </c>
      <c r="G105" s="9" t="s">
        <v>241</v>
      </c>
      <c r="H105" s="10" t="s">
        <v>1221</v>
      </c>
    </row>
    <row r="106" spans="1:8">
      <c r="A106" s="9" t="s">
        <v>2034</v>
      </c>
      <c r="B106" s="9">
        <v>228</v>
      </c>
      <c r="C106" s="9" t="s">
        <v>2492</v>
      </c>
      <c r="D106" s="10" t="s">
        <v>1224</v>
      </c>
      <c r="E106" s="9" t="s">
        <v>244</v>
      </c>
      <c r="F106" s="9" t="s">
        <v>245</v>
      </c>
      <c r="G106" s="9" t="s">
        <v>243</v>
      </c>
      <c r="H106" s="10" t="s">
        <v>1223</v>
      </c>
    </row>
    <row r="107" spans="1:8">
      <c r="A107" s="9" t="s">
        <v>2035</v>
      </c>
      <c r="B107" s="9">
        <v>230</v>
      </c>
      <c r="C107" s="9" t="s">
        <v>2493</v>
      </c>
      <c r="D107" s="10" t="s">
        <v>1226</v>
      </c>
      <c r="E107" s="9" t="s">
        <v>247</v>
      </c>
      <c r="F107" s="9" t="s">
        <v>248</v>
      </c>
      <c r="G107" s="9" t="s">
        <v>246</v>
      </c>
      <c r="H107" s="10" t="s">
        <v>1225</v>
      </c>
    </row>
    <row r="108" spans="1:8">
      <c r="A108" s="9" t="s">
        <v>2036</v>
      </c>
      <c r="B108" s="9">
        <v>231</v>
      </c>
      <c r="C108" s="9" t="s">
        <v>2494</v>
      </c>
      <c r="D108" s="10" t="s">
        <v>1228</v>
      </c>
      <c r="E108" s="9" t="s">
        <v>247</v>
      </c>
      <c r="F108" s="9" t="s">
        <v>250</v>
      </c>
      <c r="G108" s="9" t="s">
        <v>249</v>
      </c>
      <c r="H108" s="10" t="s">
        <v>1227</v>
      </c>
    </row>
    <row r="109" spans="1:8">
      <c r="A109" s="9" t="s">
        <v>2037</v>
      </c>
      <c r="B109" s="9">
        <v>236</v>
      </c>
      <c r="C109" s="9" t="s">
        <v>2495</v>
      </c>
      <c r="D109" s="10" t="s">
        <v>1230</v>
      </c>
      <c r="E109" s="9" t="s">
        <v>220</v>
      </c>
      <c r="F109" s="9" t="s">
        <v>252</v>
      </c>
      <c r="G109" s="9" t="s">
        <v>251</v>
      </c>
      <c r="H109" s="10" t="s">
        <v>1229</v>
      </c>
    </row>
    <row r="110" spans="1:8">
      <c r="A110" s="9" t="s">
        <v>2038</v>
      </c>
      <c r="B110" s="9">
        <v>237</v>
      </c>
      <c r="C110" s="9" t="s">
        <v>2496</v>
      </c>
      <c r="D110" s="10" t="s">
        <v>1232</v>
      </c>
      <c r="E110" s="9" t="s">
        <v>254</v>
      </c>
      <c r="F110" s="9" t="s">
        <v>255</v>
      </c>
      <c r="G110" s="9" t="s">
        <v>253</v>
      </c>
      <c r="H110" s="10" t="s">
        <v>1231</v>
      </c>
    </row>
    <row r="111" spans="1:8">
      <c r="A111" s="9" t="s">
        <v>2039</v>
      </c>
      <c r="B111" s="9">
        <v>238</v>
      </c>
      <c r="C111" s="9" t="s">
        <v>2497</v>
      </c>
      <c r="D111" s="10" t="s">
        <v>1234</v>
      </c>
      <c r="E111" s="9" t="s">
        <v>254</v>
      </c>
      <c r="F111" s="9" t="s">
        <v>257</v>
      </c>
      <c r="G111" s="9" t="s">
        <v>256</v>
      </c>
      <c r="H111" s="10" t="s">
        <v>1233</v>
      </c>
    </row>
    <row r="112" spans="1:8">
      <c r="A112" s="9" t="s">
        <v>2040</v>
      </c>
      <c r="B112" s="9">
        <v>239</v>
      </c>
      <c r="C112" s="9" t="s">
        <v>2498</v>
      </c>
      <c r="D112" s="10" t="s">
        <v>1236</v>
      </c>
      <c r="E112" s="9" t="s">
        <v>259</v>
      </c>
      <c r="F112" s="9" t="s">
        <v>260</v>
      </c>
      <c r="G112" s="9" t="s">
        <v>258</v>
      </c>
      <c r="H112" s="10" t="s">
        <v>1235</v>
      </c>
    </row>
    <row r="113" spans="1:8">
      <c r="A113" s="9" t="s">
        <v>2041</v>
      </c>
      <c r="B113" s="9">
        <v>241</v>
      </c>
      <c r="C113" s="9" t="s">
        <v>2499</v>
      </c>
      <c r="D113" s="10" t="s">
        <v>1238</v>
      </c>
      <c r="E113" s="9" t="s">
        <v>259</v>
      </c>
      <c r="F113" s="9" t="s">
        <v>262</v>
      </c>
      <c r="G113" s="9" t="s">
        <v>261</v>
      </c>
      <c r="H113" s="10" t="s">
        <v>1237</v>
      </c>
    </row>
    <row r="114" spans="1:8">
      <c r="A114" s="9" t="s">
        <v>2042</v>
      </c>
      <c r="B114" s="9">
        <v>242</v>
      </c>
      <c r="C114" s="9" t="s">
        <v>2500</v>
      </c>
      <c r="D114" s="10" t="s">
        <v>1240</v>
      </c>
      <c r="E114" s="9" t="s">
        <v>264</v>
      </c>
      <c r="F114" s="9" t="s">
        <v>265</v>
      </c>
      <c r="G114" s="9" t="s">
        <v>263</v>
      </c>
      <c r="H114" s="10" t="s">
        <v>1239</v>
      </c>
    </row>
    <row r="115" spans="1:8">
      <c r="A115" s="9" t="s">
        <v>2043</v>
      </c>
      <c r="B115" s="9">
        <v>243</v>
      </c>
      <c r="C115" s="9" t="s">
        <v>2501</v>
      </c>
      <c r="D115" s="10" t="s">
        <v>1242</v>
      </c>
      <c r="E115" s="9" t="s">
        <v>267</v>
      </c>
      <c r="F115" s="9" t="s">
        <v>268</v>
      </c>
      <c r="G115" s="9" t="s">
        <v>266</v>
      </c>
      <c r="H115" s="10" t="s">
        <v>1241</v>
      </c>
    </row>
    <row r="116" spans="1:8">
      <c r="A116" s="9" t="s">
        <v>2044</v>
      </c>
      <c r="B116" s="9">
        <v>244</v>
      </c>
      <c r="C116" s="9" t="s">
        <v>2502</v>
      </c>
      <c r="D116" s="10" t="s">
        <v>1244</v>
      </c>
      <c r="E116" s="9" t="s">
        <v>267</v>
      </c>
      <c r="F116" s="9" t="s">
        <v>270</v>
      </c>
      <c r="G116" s="9" t="s">
        <v>269</v>
      </c>
      <c r="H116" s="10" t="s">
        <v>1243</v>
      </c>
    </row>
    <row r="117" spans="1:8">
      <c r="A117" s="9" t="s">
        <v>2045</v>
      </c>
      <c r="B117" s="9">
        <v>245</v>
      </c>
      <c r="C117" s="9" t="s">
        <v>2503</v>
      </c>
      <c r="D117" s="10" t="s">
        <v>1246</v>
      </c>
      <c r="E117" s="9" t="s">
        <v>267</v>
      </c>
      <c r="F117" s="9" t="s">
        <v>272</v>
      </c>
      <c r="G117" s="9" t="s">
        <v>271</v>
      </c>
      <c r="H117" s="10" t="s">
        <v>1245</v>
      </c>
    </row>
    <row r="118" spans="1:8">
      <c r="A118" s="9" t="s">
        <v>2046</v>
      </c>
      <c r="B118" s="9">
        <v>246</v>
      </c>
      <c r="C118" s="9" t="s">
        <v>2504</v>
      </c>
      <c r="D118" s="10" t="s">
        <v>1248</v>
      </c>
      <c r="E118" s="9" t="s">
        <v>267</v>
      </c>
      <c r="F118" s="9" t="s">
        <v>274</v>
      </c>
      <c r="G118" s="9" t="s">
        <v>273</v>
      </c>
      <c r="H118" s="10" t="s">
        <v>1247</v>
      </c>
    </row>
    <row r="119" spans="1:8">
      <c r="A119" s="9" t="s">
        <v>2047</v>
      </c>
      <c r="B119" s="9">
        <v>247</v>
      </c>
      <c r="C119" s="9" t="s">
        <v>2505</v>
      </c>
      <c r="D119" s="10" t="s">
        <v>1250</v>
      </c>
      <c r="E119" s="9" t="s">
        <v>267</v>
      </c>
      <c r="F119" s="9" t="s">
        <v>276</v>
      </c>
      <c r="G119" s="9" t="s">
        <v>275</v>
      </c>
      <c r="H119" s="10" t="s">
        <v>1249</v>
      </c>
    </row>
    <row r="120" spans="1:8">
      <c r="A120" s="9" t="s">
        <v>2048</v>
      </c>
      <c r="B120" s="9">
        <v>248</v>
      </c>
      <c r="C120" s="9" t="s">
        <v>2506</v>
      </c>
      <c r="D120" s="10" t="s">
        <v>1252</v>
      </c>
      <c r="E120" s="9" t="s">
        <v>267</v>
      </c>
      <c r="F120" s="9" t="s">
        <v>278</v>
      </c>
      <c r="G120" s="9" t="s">
        <v>277</v>
      </c>
      <c r="H120" s="10" t="s">
        <v>1251</v>
      </c>
    </row>
    <row r="121" spans="1:8">
      <c r="A121" s="9" t="s">
        <v>2049</v>
      </c>
      <c r="B121" s="9">
        <v>249</v>
      </c>
      <c r="C121" s="9" t="s">
        <v>2507</v>
      </c>
      <c r="D121" s="10" t="s">
        <v>1254</v>
      </c>
      <c r="E121" s="9" t="s">
        <v>267</v>
      </c>
      <c r="F121" s="9" t="s">
        <v>280</v>
      </c>
      <c r="G121" s="9" t="s">
        <v>279</v>
      </c>
      <c r="H121" s="10" t="s">
        <v>1253</v>
      </c>
    </row>
    <row r="122" spans="1:8">
      <c r="A122" s="9" t="s">
        <v>2050</v>
      </c>
      <c r="B122" s="9">
        <v>251</v>
      </c>
      <c r="C122" s="9" t="s">
        <v>2508</v>
      </c>
      <c r="D122" s="10" t="s">
        <v>1256</v>
      </c>
      <c r="E122" s="9" t="s">
        <v>220</v>
      </c>
      <c r="F122" s="9" t="s">
        <v>282</v>
      </c>
      <c r="G122" s="9" t="s">
        <v>281</v>
      </c>
      <c r="H122" s="10" t="s">
        <v>1255</v>
      </c>
    </row>
    <row r="123" spans="1:8">
      <c r="A123" s="9" t="s">
        <v>2051</v>
      </c>
      <c r="B123" s="9">
        <v>252</v>
      </c>
      <c r="C123" s="9" t="s">
        <v>2509</v>
      </c>
      <c r="D123" s="10" t="s">
        <v>1258</v>
      </c>
      <c r="E123" s="9" t="s">
        <v>254</v>
      </c>
      <c r="F123" s="9" t="s">
        <v>287</v>
      </c>
      <c r="G123" s="9" t="s">
        <v>286</v>
      </c>
      <c r="H123" s="10" t="s">
        <v>1257</v>
      </c>
    </row>
    <row r="124" spans="1:8">
      <c r="A124" s="9" t="s">
        <v>2052</v>
      </c>
      <c r="B124" s="9">
        <v>253</v>
      </c>
      <c r="C124" s="9" t="s">
        <v>2510</v>
      </c>
      <c r="D124" s="10" t="s">
        <v>1260</v>
      </c>
      <c r="E124" s="9" t="s">
        <v>254</v>
      </c>
      <c r="F124" s="9" t="s">
        <v>289</v>
      </c>
      <c r="G124" s="9" t="s">
        <v>288</v>
      </c>
      <c r="H124" s="10" t="s">
        <v>1259</v>
      </c>
    </row>
    <row r="125" spans="1:8">
      <c r="A125" s="9" t="s">
        <v>2053</v>
      </c>
      <c r="B125" s="9">
        <v>254</v>
      </c>
      <c r="C125" s="9" t="s">
        <v>2511</v>
      </c>
      <c r="D125" s="10" t="s">
        <v>1262</v>
      </c>
      <c r="E125" s="9" t="s">
        <v>254</v>
      </c>
      <c r="F125" s="9" t="s">
        <v>291</v>
      </c>
      <c r="G125" s="9" t="s">
        <v>290</v>
      </c>
      <c r="H125" s="10" t="s">
        <v>1261</v>
      </c>
    </row>
    <row r="126" spans="1:8">
      <c r="A126" s="9" t="s">
        <v>2054</v>
      </c>
      <c r="B126" s="9">
        <v>255</v>
      </c>
      <c r="C126" s="9" t="s">
        <v>2512</v>
      </c>
      <c r="D126" s="10" t="s">
        <v>1264</v>
      </c>
      <c r="E126" s="9" t="s">
        <v>264</v>
      </c>
      <c r="F126" s="9" t="s">
        <v>293</v>
      </c>
      <c r="G126" s="9" t="s">
        <v>292</v>
      </c>
      <c r="H126" s="10" t="s">
        <v>1263</v>
      </c>
    </row>
    <row r="127" spans="1:8">
      <c r="A127" s="9" t="s">
        <v>2055</v>
      </c>
      <c r="B127" s="9">
        <v>256</v>
      </c>
      <c r="C127" s="9" t="s">
        <v>2513</v>
      </c>
      <c r="D127" s="10" t="s">
        <v>1266</v>
      </c>
      <c r="E127" s="9" t="s">
        <v>254</v>
      </c>
      <c r="F127" s="9" t="s">
        <v>295</v>
      </c>
      <c r="G127" s="9" t="s">
        <v>294</v>
      </c>
      <c r="H127" s="10" t="s">
        <v>1265</v>
      </c>
    </row>
    <row r="128" spans="1:8">
      <c r="A128" s="9" t="s">
        <v>2056</v>
      </c>
      <c r="B128" s="9">
        <v>257</v>
      </c>
      <c r="C128" s="9" t="s">
        <v>2514</v>
      </c>
      <c r="D128" s="10" t="s">
        <v>1268</v>
      </c>
      <c r="E128" s="9" t="s">
        <v>254</v>
      </c>
      <c r="F128" s="9" t="s">
        <v>297</v>
      </c>
      <c r="G128" s="9" t="s">
        <v>296</v>
      </c>
      <c r="H128" s="10" t="s">
        <v>1267</v>
      </c>
    </row>
    <row r="129" spans="1:8">
      <c r="A129" s="9" t="s">
        <v>2057</v>
      </c>
      <c r="B129" s="9">
        <v>258</v>
      </c>
      <c r="C129" s="9" t="s">
        <v>2515</v>
      </c>
      <c r="D129" s="10" t="s">
        <v>1270</v>
      </c>
      <c r="E129" s="9" t="s">
        <v>254</v>
      </c>
      <c r="F129" s="9" t="s">
        <v>299</v>
      </c>
      <c r="G129" s="9" t="s">
        <v>298</v>
      </c>
      <c r="H129" s="10" t="s">
        <v>1269</v>
      </c>
    </row>
    <row r="130" spans="1:8">
      <c r="A130" s="9" t="s">
        <v>2058</v>
      </c>
      <c r="B130" s="9">
        <v>259</v>
      </c>
      <c r="C130" s="9" t="s">
        <v>2516</v>
      </c>
      <c r="D130" s="10" t="s">
        <v>1272</v>
      </c>
      <c r="E130" s="9" t="s">
        <v>254</v>
      </c>
      <c r="F130" s="9" t="s">
        <v>301</v>
      </c>
      <c r="G130" s="9" t="s">
        <v>300</v>
      </c>
      <c r="H130" s="10" t="s">
        <v>1271</v>
      </c>
    </row>
    <row r="131" spans="1:8">
      <c r="A131" s="9" t="s">
        <v>2059</v>
      </c>
      <c r="B131" s="9">
        <v>260</v>
      </c>
      <c r="C131" s="9" t="s">
        <v>2517</v>
      </c>
      <c r="D131" s="10" t="s">
        <v>1274</v>
      </c>
      <c r="E131" s="9" t="s">
        <v>284</v>
      </c>
      <c r="F131" s="9" t="s">
        <v>303</v>
      </c>
      <c r="G131" s="9" t="s">
        <v>302</v>
      </c>
      <c r="H131" s="10" t="s">
        <v>1273</v>
      </c>
    </row>
    <row r="132" spans="1:8">
      <c r="A132" s="9" t="s">
        <v>2060</v>
      </c>
      <c r="B132" s="9">
        <v>261</v>
      </c>
      <c r="C132" s="9" t="s">
        <v>2518</v>
      </c>
      <c r="D132" s="10" t="s">
        <v>1276</v>
      </c>
      <c r="E132" s="9" t="s">
        <v>284</v>
      </c>
      <c r="F132" s="9" t="s">
        <v>305</v>
      </c>
      <c r="G132" s="9" t="s">
        <v>304</v>
      </c>
      <c r="H132" s="10" t="s">
        <v>1275</v>
      </c>
    </row>
    <row r="133" spans="1:8">
      <c r="A133" s="9" t="s">
        <v>2061</v>
      </c>
      <c r="B133" s="9">
        <v>262</v>
      </c>
      <c r="C133" s="9" t="s">
        <v>2519</v>
      </c>
      <c r="D133" s="10" t="s">
        <v>1280</v>
      </c>
      <c r="E133" s="9" t="s">
        <v>307</v>
      </c>
      <c r="F133" s="9" t="s">
        <v>308</v>
      </c>
      <c r="G133" s="9" t="s">
        <v>306</v>
      </c>
      <c r="H133" s="10" t="s">
        <v>1279</v>
      </c>
    </row>
    <row r="134" spans="1:8">
      <c r="A134" s="9" t="s">
        <v>2062</v>
      </c>
      <c r="B134" s="9">
        <v>265</v>
      </c>
      <c r="C134" s="9" t="s">
        <v>2520</v>
      </c>
      <c r="D134" s="10" t="s">
        <v>1282</v>
      </c>
      <c r="E134" s="9" t="s">
        <v>218</v>
      </c>
      <c r="F134" s="9" t="s">
        <v>312</v>
      </c>
      <c r="G134" s="9" t="s">
        <v>311</v>
      </c>
      <c r="H134" s="10" t="s">
        <v>1281</v>
      </c>
    </row>
    <row r="135" spans="1:8">
      <c r="A135" s="9" t="s">
        <v>2063</v>
      </c>
      <c r="B135" s="9">
        <v>266</v>
      </c>
      <c r="C135" s="9" t="s">
        <v>2521</v>
      </c>
      <c r="D135" s="10" t="s">
        <v>1284</v>
      </c>
      <c r="E135" s="9" t="s">
        <v>314</v>
      </c>
      <c r="F135" s="9" t="s">
        <v>315</v>
      </c>
      <c r="G135" s="9" t="s">
        <v>313</v>
      </c>
      <c r="H135" s="10" t="s">
        <v>1283</v>
      </c>
    </row>
    <row r="136" spans="1:8">
      <c r="A136" s="9" t="s">
        <v>2064</v>
      </c>
      <c r="B136" s="9">
        <v>268</v>
      </c>
      <c r="C136" s="9" t="s">
        <v>2522</v>
      </c>
      <c r="D136" s="10" t="s">
        <v>1286</v>
      </c>
      <c r="E136" s="9" t="s">
        <v>314</v>
      </c>
      <c r="F136" s="9" t="s">
        <v>317</v>
      </c>
      <c r="G136" s="9" t="s">
        <v>316</v>
      </c>
      <c r="H136" s="10" t="s">
        <v>1285</v>
      </c>
    </row>
    <row r="137" spans="1:8">
      <c r="A137" s="9" t="s">
        <v>2065</v>
      </c>
      <c r="B137" s="9">
        <v>269</v>
      </c>
      <c r="C137" s="9" t="s">
        <v>2523</v>
      </c>
      <c r="D137" s="10" t="s">
        <v>1288</v>
      </c>
      <c r="E137" s="9" t="s">
        <v>314</v>
      </c>
      <c r="F137" s="9" t="s">
        <v>319</v>
      </c>
      <c r="G137" s="9" t="s">
        <v>318</v>
      </c>
      <c r="H137" s="10" t="s">
        <v>1287</v>
      </c>
    </row>
    <row r="138" spans="1:8">
      <c r="A138" s="9" t="s">
        <v>2066</v>
      </c>
      <c r="B138" s="9">
        <v>270</v>
      </c>
      <c r="C138" s="9" t="s">
        <v>2524</v>
      </c>
      <c r="D138" s="10" t="s">
        <v>1290</v>
      </c>
      <c r="E138" s="9" t="s">
        <v>314</v>
      </c>
      <c r="F138" s="9" t="s">
        <v>321</v>
      </c>
      <c r="G138" s="9" t="s">
        <v>320</v>
      </c>
      <c r="H138" s="10" t="s">
        <v>1289</v>
      </c>
    </row>
    <row r="139" spans="1:8">
      <c r="A139" s="9" t="s">
        <v>2067</v>
      </c>
      <c r="B139" s="9">
        <v>271</v>
      </c>
      <c r="C139" s="9" t="s">
        <v>2525</v>
      </c>
      <c r="D139" s="10" t="s">
        <v>1292</v>
      </c>
      <c r="E139" s="9" t="s">
        <v>314</v>
      </c>
      <c r="F139" s="9" t="s">
        <v>323</v>
      </c>
      <c r="G139" s="9" t="s">
        <v>322</v>
      </c>
      <c r="H139" s="10" t="s">
        <v>1291</v>
      </c>
    </row>
    <row r="140" spans="1:8">
      <c r="A140" s="9" t="s">
        <v>2068</v>
      </c>
      <c r="B140" s="9">
        <v>272</v>
      </c>
      <c r="C140" s="9" t="s">
        <v>2526</v>
      </c>
      <c r="D140" s="10" t="s">
        <v>1294</v>
      </c>
      <c r="E140" s="9" t="s">
        <v>314</v>
      </c>
      <c r="F140" s="9" t="s">
        <v>325</v>
      </c>
      <c r="G140" s="9" t="s">
        <v>324</v>
      </c>
      <c r="H140" s="10" t="s">
        <v>1293</v>
      </c>
    </row>
    <row r="141" spans="1:8">
      <c r="A141" s="9" t="s">
        <v>2069</v>
      </c>
      <c r="B141" s="9">
        <v>273</v>
      </c>
      <c r="C141" s="9" t="s">
        <v>2527</v>
      </c>
      <c r="D141" s="10" t="s">
        <v>1296</v>
      </c>
      <c r="E141" s="9" t="s">
        <v>314</v>
      </c>
      <c r="F141" s="9" t="s">
        <v>327</v>
      </c>
      <c r="G141" s="9" t="s">
        <v>326</v>
      </c>
      <c r="H141" s="10" t="s">
        <v>1295</v>
      </c>
    </row>
    <row r="142" spans="1:8">
      <c r="A142" s="9" t="s">
        <v>2070</v>
      </c>
      <c r="B142" s="9">
        <v>274</v>
      </c>
      <c r="C142" s="9" t="s">
        <v>2528</v>
      </c>
      <c r="D142" s="10" t="s">
        <v>1298</v>
      </c>
      <c r="E142" s="9" t="s">
        <v>314</v>
      </c>
      <c r="F142" s="9" t="s">
        <v>329</v>
      </c>
      <c r="G142" s="9" t="s">
        <v>328</v>
      </c>
      <c r="H142" s="10" t="s">
        <v>1297</v>
      </c>
    </row>
    <row r="143" spans="1:8">
      <c r="A143" s="9" t="s">
        <v>2071</v>
      </c>
      <c r="B143" s="9">
        <v>275</v>
      </c>
      <c r="C143" s="9" t="s">
        <v>2529</v>
      </c>
      <c r="D143" s="10" t="s">
        <v>1300</v>
      </c>
      <c r="E143" s="9" t="s">
        <v>314</v>
      </c>
      <c r="F143" s="9" t="s">
        <v>331</v>
      </c>
      <c r="G143" s="9" t="s">
        <v>330</v>
      </c>
      <c r="H143" s="10" t="s">
        <v>1299</v>
      </c>
    </row>
    <row r="144" spans="1:8">
      <c r="A144" s="9" t="s">
        <v>2072</v>
      </c>
      <c r="B144" s="9">
        <v>276</v>
      </c>
      <c r="C144" s="9" t="s">
        <v>2530</v>
      </c>
      <c r="D144" s="10" t="s">
        <v>1302</v>
      </c>
      <c r="E144" s="9" t="s">
        <v>314</v>
      </c>
      <c r="F144" s="9" t="s">
        <v>333</v>
      </c>
      <c r="G144" s="9" t="s">
        <v>332</v>
      </c>
      <c r="H144" s="10" t="s">
        <v>1301</v>
      </c>
    </row>
    <row r="145" spans="1:8">
      <c r="A145" s="9" t="s">
        <v>2073</v>
      </c>
      <c r="B145" s="9">
        <v>277</v>
      </c>
      <c r="C145" s="9" t="s">
        <v>2531</v>
      </c>
      <c r="D145" s="10" t="s">
        <v>1304</v>
      </c>
      <c r="E145" s="9" t="s">
        <v>314</v>
      </c>
      <c r="F145" s="9" t="s">
        <v>335</v>
      </c>
      <c r="G145" s="9" t="s">
        <v>334</v>
      </c>
      <c r="H145" s="10" t="s">
        <v>1303</v>
      </c>
    </row>
    <row r="146" spans="1:8">
      <c r="A146" s="9" t="s">
        <v>2074</v>
      </c>
      <c r="B146" s="9">
        <v>278</v>
      </c>
      <c r="C146" s="9" t="s">
        <v>2532</v>
      </c>
      <c r="D146" s="10" t="s">
        <v>1306</v>
      </c>
      <c r="E146" s="9" t="s">
        <v>314</v>
      </c>
      <c r="F146" s="9" t="s">
        <v>337</v>
      </c>
      <c r="G146" s="9" t="s">
        <v>336</v>
      </c>
      <c r="H146" s="10" t="s">
        <v>1305</v>
      </c>
    </row>
    <row r="147" spans="1:8">
      <c r="A147" s="9" t="s">
        <v>2075</v>
      </c>
      <c r="B147" s="9">
        <v>279</v>
      </c>
      <c r="C147" s="9" t="s">
        <v>2533</v>
      </c>
      <c r="D147" s="10" t="s">
        <v>1308</v>
      </c>
      <c r="E147" s="9" t="s">
        <v>314</v>
      </c>
      <c r="F147" s="9" t="s">
        <v>339</v>
      </c>
      <c r="G147" s="9" t="s">
        <v>338</v>
      </c>
      <c r="H147" s="10" t="s">
        <v>1307</v>
      </c>
    </row>
    <row r="148" spans="1:8">
      <c r="A148" s="9" t="s">
        <v>2076</v>
      </c>
      <c r="B148" s="9">
        <v>280</v>
      </c>
      <c r="C148" s="9" t="s">
        <v>2534</v>
      </c>
      <c r="D148" s="10" t="s">
        <v>1310</v>
      </c>
      <c r="E148" s="9" t="s">
        <v>314</v>
      </c>
      <c r="F148" s="9" t="s">
        <v>341</v>
      </c>
      <c r="G148" s="9" t="s">
        <v>340</v>
      </c>
      <c r="H148" s="10" t="s">
        <v>1309</v>
      </c>
    </row>
    <row r="149" spans="1:8">
      <c r="A149" s="9" t="s">
        <v>2077</v>
      </c>
      <c r="B149" s="9">
        <v>281</v>
      </c>
      <c r="C149" s="9" t="s">
        <v>2535</v>
      </c>
      <c r="D149" s="10" t="s">
        <v>1312</v>
      </c>
      <c r="E149" s="9" t="s">
        <v>343</v>
      </c>
      <c r="F149" s="9" t="s">
        <v>344</v>
      </c>
      <c r="G149" s="9" t="s">
        <v>342</v>
      </c>
      <c r="H149" s="10" t="s">
        <v>1311</v>
      </c>
    </row>
    <row r="150" spans="1:8">
      <c r="A150" s="9" t="s">
        <v>2078</v>
      </c>
      <c r="B150" s="9">
        <v>282</v>
      </c>
      <c r="C150" s="9" t="s">
        <v>2536</v>
      </c>
      <c r="D150" s="10" t="s">
        <v>1314</v>
      </c>
      <c r="E150" s="9" t="s">
        <v>343</v>
      </c>
      <c r="F150" s="9" t="s">
        <v>346</v>
      </c>
      <c r="G150" s="9" t="s">
        <v>345</v>
      </c>
      <c r="H150" s="10" t="s">
        <v>1313</v>
      </c>
    </row>
    <row r="151" spans="1:8">
      <c r="A151" s="9" t="s">
        <v>2079</v>
      </c>
      <c r="B151" s="9">
        <v>283</v>
      </c>
      <c r="C151" s="9" t="s">
        <v>2537</v>
      </c>
      <c r="D151" s="10" t="s">
        <v>1316</v>
      </c>
      <c r="E151" s="9" t="s">
        <v>343</v>
      </c>
      <c r="F151" s="9" t="s">
        <v>348</v>
      </c>
      <c r="G151" s="9" t="s">
        <v>347</v>
      </c>
      <c r="H151" s="10" t="s">
        <v>1315</v>
      </c>
    </row>
    <row r="152" spans="1:8">
      <c r="A152" s="9" t="s">
        <v>2080</v>
      </c>
      <c r="B152" s="9">
        <v>285</v>
      </c>
      <c r="C152" s="9" t="s">
        <v>2538</v>
      </c>
      <c r="D152" s="10" t="s">
        <v>1318</v>
      </c>
      <c r="E152" s="9" t="s">
        <v>343</v>
      </c>
      <c r="F152" s="9" t="s">
        <v>350</v>
      </c>
      <c r="G152" s="9" t="s">
        <v>349</v>
      </c>
      <c r="H152" s="10" t="s">
        <v>1317</v>
      </c>
    </row>
    <row r="153" spans="1:8">
      <c r="A153" s="9" t="s">
        <v>2081</v>
      </c>
      <c r="B153" s="9">
        <v>286</v>
      </c>
      <c r="C153" s="9" t="s">
        <v>2539</v>
      </c>
      <c r="D153" s="10" t="s">
        <v>1320</v>
      </c>
      <c r="E153" s="9" t="s">
        <v>352</v>
      </c>
      <c r="F153" s="9" t="s">
        <v>353</v>
      </c>
      <c r="G153" s="9" t="s">
        <v>351</v>
      </c>
      <c r="H153" s="10" t="s">
        <v>1319</v>
      </c>
    </row>
    <row r="154" spans="1:8">
      <c r="A154" s="9" t="s">
        <v>2082</v>
      </c>
      <c r="B154" s="9">
        <v>287</v>
      </c>
      <c r="C154" s="9" t="s">
        <v>2540</v>
      </c>
      <c r="D154" s="10" t="s">
        <v>1322</v>
      </c>
      <c r="E154" s="9" t="s">
        <v>343</v>
      </c>
      <c r="F154" s="9" t="s">
        <v>355</v>
      </c>
      <c r="G154" s="9" t="s">
        <v>354</v>
      </c>
      <c r="H154" s="10" t="s">
        <v>1321</v>
      </c>
    </row>
    <row r="155" spans="1:8">
      <c r="A155" s="9" t="s">
        <v>2083</v>
      </c>
      <c r="B155" s="9">
        <v>288</v>
      </c>
      <c r="C155" s="9" t="s">
        <v>2541</v>
      </c>
      <c r="D155" s="10" t="s">
        <v>1324</v>
      </c>
      <c r="E155" s="9" t="s">
        <v>343</v>
      </c>
      <c r="F155" s="9" t="s">
        <v>357</v>
      </c>
      <c r="G155" s="9" t="s">
        <v>356</v>
      </c>
      <c r="H155" s="10" t="s">
        <v>1323</v>
      </c>
    </row>
    <row r="156" spans="1:8">
      <c r="A156" s="9" t="s">
        <v>2084</v>
      </c>
      <c r="B156" s="9">
        <v>289</v>
      </c>
      <c r="C156" s="9" t="s">
        <v>2542</v>
      </c>
      <c r="D156" s="10" t="s">
        <v>1326</v>
      </c>
      <c r="E156" s="9" t="s">
        <v>359</v>
      </c>
      <c r="F156" s="9" t="s">
        <v>360</v>
      </c>
      <c r="G156" s="9" t="s">
        <v>358</v>
      </c>
      <c r="H156" s="10" t="s">
        <v>1325</v>
      </c>
    </row>
    <row r="157" spans="1:8">
      <c r="A157" s="9" t="s">
        <v>2085</v>
      </c>
      <c r="B157" s="9">
        <v>290</v>
      </c>
      <c r="C157" s="9" t="s">
        <v>2543</v>
      </c>
      <c r="D157" s="10" t="s">
        <v>1328</v>
      </c>
      <c r="E157" s="9" t="s">
        <v>359</v>
      </c>
      <c r="F157" s="9" t="s">
        <v>362</v>
      </c>
      <c r="G157" s="9" t="s">
        <v>361</v>
      </c>
      <c r="H157" s="10" t="s">
        <v>1327</v>
      </c>
    </row>
    <row r="158" spans="1:8">
      <c r="A158" s="9" t="s">
        <v>2086</v>
      </c>
      <c r="B158" s="9">
        <v>291</v>
      </c>
      <c r="C158" s="9" t="s">
        <v>2544</v>
      </c>
      <c r="D158" s="10" t="s">
        <v>1330</v>
      </c>
      <c r="E158" s="9" t="s">
        <v>359</v>
      </c>
      <c r="F158" s="9" t="s">
        <v>364</v>
      </c>
      <c r="G158" s="9" t="s">
        <v>363</v>
      </c>
      <c r="H158" s="10" t="s">
        <v>1329</v>
      </c>
    </row>
    <row r="159" spans="1:8">
      <c r="A159" s="9" t="s">
        <v>2087</v>
      </c>
      <c r="B159" s="9">
        <v>292</v>
      </c>
      <c r="C159" s="9" t="s">
        <v>2545</v>
      </c>
      <c r="D159" s="10" t="s">
        <v>1332</v>
      </c>
      <c r="E159" s="9" t="s">
        <v>307</v>
      </c>
      <c r="F159" s="9" t="s">
        <v>310</v>
      </c>
      <c r="G159" s="9" t="s">
        <v>309</v>
      </c>
      <c r="H159" s="10" t="s">
        <v>1331</v>
      </c>
    </row>
    <row r="160" spans="1:8">
      <c r="A160" s="9" t="s">
        <v>2088</v>
      </c>
      <c r="B160" s="9">
        <v>293</v>
      </c>
      <c r="C160" s="9" t="s">
        <v>2546</v>
      </c>
      <c r="D160" s="10" t="s">
        <v>1334</v>
      </c>
      <c r="E160" s="9" t="s">
        <v>359</v>
      </c>
      <c r="F160" s="9" t="s">
        <v>366</v>
      </c>
      <c r="G160" s="9" t="s">
        <v>365</v>
      </c>
      <c r="H160" s="10" t="s">
        <v>1333</v>
      </c>
    </row>
    <row r="161" spans="1:8">
      <c r="A161" s="9" t="s">
        <v>2089</v>
      </c>
      <c r="B161" s="9">
        <v>294</v>
      </c>
      <c r="C161" s="9" t="s">
        <v>2547</v>
      </c>
      <c r="D161" s="10" t="s">
        <v>1336</v>
      </c>
      <c r="E161" s="9" t="s">
        <v>368</v>
      </c>
      <c r="F161" s="9" t="s">
        <v>369</v>
      </c>
      <c r="G161" s="9" t="s">
        <v>367</v>
      </c>
      <c r="H161" s="10" t="s">
        <v>1335</v>
      </c>
    </row>
    <row r="162" spans="1:8">
      <c r="A162" s="9" t="s">
        <v>2090</v>
      </c>
      <c r="B162" s="9">
        <v>295</v>
      </c>
      <c r="C162" s="9" t="s">
        <v>2548</v>
      </c>
      <c r="D162" s="10" t="s">
        <v>1338</v>
      </c>
      <c r="E162" s="9" t="s">
        <v>368</v>
      </c>
      <c r="F162" s="9" t="s">
        <v>371</v>
      </c>
      <c r="G162" s="9" t="s">
        <v>370</v>
      </c>
      <c r="H162" s="10" t="s">
        <v>1337</v>
      </c>
    </row>
    <row r="163" spans="1:8">
      <c r="A163" s="9" t="s">
        <v>2091</v>
      </c>
      <c r="B163" s="9">
        <v>296</v>
      </c>
      <c r="C163" s="9" t="s">
        <v>2549</v>
      </c>
      <c r="D163" s="10" t="s">
        <v>1340</v>
      </c>
      <c r="E163" s="9" t="s">
        <v>368</v>
      </c>
      <c r="F163" s="9" t="s">
        <v>373</v>
      </c>
      <c r="G163" s="9" t="s">
        <v>372</v>
      </c>
      <c r="H163" s="10" t="s">
        <v>1339</v>
      </c>
    </row>
    <row r="164" spans="1:8">
      <c r="A164" s="9" t="s">
        <v>2092</v>
      </c>
      <c r="B164" s="9">
        <v>297</v>
      </c>
      <c r="C164" s="9" t="s">
        <v>2550</v>
      </c>
      <c r="D164" s="10" t="s">
        <v>1342</v>
      </c>
      <c r="E164" s="9" t="s">
        <v>375</v>
      </c>
      <c r="F164" s="9" t="s">
        <v>376</v>
      </c>
      <c r="G164" s="9" t="s">
        <v>374</v>
      </c>
      <c r="H164" s="10" t="s">
        <v>1341</v>
      </c>
    </row>
    <row r="165" spans="1:8">
      <c r="A165" s="9" t="s">
        <v>2093</v>
      </c>
      <c r="B165" s="9">
        <v>298</v>
      </c>
      <c r="C165" s="9" t="s">
        <v>2551</v>
      </c>
      <c r="D165" s="10" t="s">
        <v>1344</v>
      </c>
      <c r="E165" s="9" t="s">
        <v>375</v>
      </c>
      <c r="F165" s="9" t="s">
        <v>378</v>
      </c>
      <c r="G165" s="9" t="s">
        <v>377</v>
      </c>
      <c r="H165" s="10" t="s">
        <v>1343</v>
      </c>
    </row>
    <row r="166" spans="1:8">
      <c r="A166" s="9" t="s">
        <v>2094</v>
      </c>
      <c r="B166" s="9">
        <v>299</v>
      </c>
      <c r="C166" s="9" t="s">
        <v>2552</v>
      </c>
      <c r="D166" s="10" t="s">
        <v>1346</v>
      </c>
      <c r="E166" s="9" t="s">
        <v>375</v>
      </c>
      <c r="F166" s="9" t="s">
        <v>380</v>
      </c>
      <c r="G166" s="9" t="s">
        <v>379</v>
      </c>
      <c r="H166" s="10" t="s">
        <v>1345</v>
      </c>
    </row>
    <row r="167" spans="1:8">
      <c r="A167" s="9" t="s">
        <v>2095</v>
      </c>
      <c r="B167" s="9">
        <v>300</v>
      </c>
      <c r="C167" s="9" t="s">
        <v>2553</v>
      </c>
      <c r="D167" s="10" t="s">
        <v>1347</v>
      </c>
      <c r="E167" s="9" t="s">
        <v>382</v>
      </c>
      <c r="F167" s="9" t="s">
        <v>383</v>
      </c>
      <c r="G167" s="9" t="s">
        <v>381</v>
      </c>
      <c r="H167" s="10" t="s">
        <v>1924</v>
      </c>
    </row>
    <row r="168" spans="1:8">
      <c r="A168" s="9" t="s">
        <v>2096</v>
      </c>
      <c r="B168" s="9">
        <v>301</v>
      </c>
      <c r="C168" s="9" t="s">
        <v>2554</v>
      </c>
      <c r="D168" s="10" t="s">
        <v>1349</v>
      </c>
      <c r="E168" s="9" t="s">
        <v>382</v>
      </c>
      <c r="F168" s="9" t="s">
        <v>385</v>
      </c>
      <c r="G168" s="9" t="s">
        <v>384</v>
      </c>
      <c r="H168" s="10" t="s">
        <v>1348</v>
      </c>
    </row>
    <row r="169" spans="1:8">
      <c r="A169" s="9" t="s">
        <v>2097</v>
      </c>
      <c r="B169" s="9">
        <v>302</v>
      </c>
      <c r="C169" s="9" t="s">
        <v>2555</v>
      </c>
      <c r="D169" s="10" t="s">
        <v>1351</v>
      </c>
      <c r="E169" s="9" t="s">
        <v>382</v>
      </c>
      <c r="F169" s="9" t="s">
        <v>387</v>
      </c>
      <c r="G169" s="9" t="s">
        <v>386</v>
      </c>
      <c r="H169" s="10" t="s">
        <v>1350</v>
      </c>
    </row>
    <row r="170" spans="1:8">
      <c r="A170" s="9" t="s">
        <v>2098</v>
      </c>
      <c r="B170" s="9">
        <v>303</v>
      </c>
      <c r="C170" s="9" t="s">
        <v>2556</v>
      </c>
      <c r="D170" s="10" t="s">
        <v>1353</v>
      </c>
      <c r="E170" s="9" t="s">
        <v>382</v>
      </c>
      <c r="F170" s="9" t="s">
        <v>389</v>
      </c>
      <c r="G170" s="9" t="s">
        <v>388</v>
      </c>
      <c r="H170" s="10" t="s">
        <v>1352</v>
      </c>
    </row>
    <row r="171" spans="1:8">
      <c r="A171" s="9" t="s">
        <v>2099</v>
      </c>
      <c r="B171" s="9">
        <v>304</v>
      </c>
      <c r="C171" s="9" t="s">
        <v>2557</v>
      </c>
      <c r="D171" s="10" t="s">
        <v>1355</v>
      </c>
      <c r="E171" s="9" t="s">
        <v>382</v>
      </c>
      <c r="F171" s="9" t="s">
        <v>391</v>
      </c>
      <c r="G171" s="9" t="s">
        <v>390</v>
      </c>
      <c r="H171" s="10" t="s">
        <v>1354</v>
      </c>
    </row>
    <row r="172" spans="1:8">
      <c r="A172" s="9" t="s">
        <v>2100</v>
      </c>
      <c r="B172" s="9">
        <v>305</v>
      </c>
      <c r="C172" s="9" t="s">
        <v>2558</v>
      </c>
      <c r="D172" s="10" t="s">
        <v>1357</v>
      </c>
      <c r="E172" s="9" t="s">
        <v>393</v>
      </c>
      <c r="F172" s="9" t="s">
        <v>394</v>
      </c>
      <c r="G172" s="9" t="s">
        <v>392</v>
      </c>
      <c r="H172" s="10" t="s">
        <v>1356</v>
      </c>
    </row>
    <row r="173" spans="1:8">
      <c r="A173" s="9" t="s">
        <v>2101</v>
      </c>
      <c r="B173" s="9">
        <v>306</v>
      </c>
      <c r="C173" s="9" t="s">
        <v>2559</v>
      </c>
      <c r="D173" s="10" t="s">
        <v>1359</v>
      </c>
      <c r="E173" s="9" t="s">
        <v>393</v>
      </c>
      <c r="F173" s="9" t="s">
        <v>396</v>
      </c>
      <c r="G173" s="9" t="s">
        <v>395</v>
      </c>
      <c r="H173" s="10" t="s">
        <v>1358</v>
      </c>
    </row>
    <row r="174" spans="1:8">
      <c r="A174" s="9" t="s">
        <v>2102</v>
      </c>
      <c r="B174" s="9">
        <v>307</v>
      </c>
      <c r="C174" s="9" t="s">
        <v>2560</v>
      </c>
      <c r="D174" s="10" t="s">
        <v>1361</v>
      </c>
      <c r="E174" s="9" t="s">
        <v>398</v>
      </c>
      <c r="F174" s="9" t="s">
        <v>399</v>
      </c>
      <c r="G174" s="9" t="s">
        <v>397</v>
      </c>
      <c r="H174" s="10" t="s">
        <v>1360</v>
      </c>
    </row>
    <row r="175" spans="1:8">
      <c r="A175" s="9" t="s">
        <v>2103</v>
      </c>
      <c r="B175" s="9">
        <v>308</v>
      </c>
      <c r="C175" s="9" t="s">
        <v>2561</v>
      </c>
      <c r="D175" s="10" t="s">
        <v>1363</v>
      </c>
      <c r="E175" s="9" t="s">
        <v>398</v>
      </c>
      <c r="F175" s="9" t="s">
        <v>401</v>
      </c>
      <c r="G175" s="9" t="s">
        <v>400</v>
      </c>
      <c r="H175" s="10" t="s">
        <v>1362</v>
      </c>
    </row>
    <row r="176" spans="1:8">
      <c r="A176" s="9" t="s">
        <v>2104</v>
      </c>
      <c r="B176" s="9">
        <v>309</v>
      </c>
      <c r="C176" s="9" t="s">
        <v>2562</v>
      </c>
      <c r="D176" s="10" t="s">
        <v>1365</v>
      </c>
      <c r="E176" s="9" t="s">
        <v>403</v>
      </c>
      <c r="F176" s="9" t="s">
        <v>404</v>
      </c>
      <c r="G176" s="9" t="s">
        <v>402</v>
      </c>
      <c r="H176" s="10" t="s">
        <v>1364</v>
      </c>
    </row>
    <row r="177" spans="1:8">
      <c r="A177" s="9" t="s">
        <v>2105</v>
      </c>
      <c r="B177" s="9">
        <v>310</v>
      </c>
      <c r="C177" s="9" t="s">
        <v>2563</v>
      </c>
      <c r="D177" s="10" t="s">
        <v>1367</v>
      </c>
      <c r="E177" s="9" t="s">
        <v>375</v>
      </c>
      <c r="F177" s="9" t="s">
        <v>406</v>
      </c>
      <c r="G177" s="9" t="s">
        <v>405</v>
      </c>
      <c r="H177" s="10" t="s">
        <v>1366</v>
      </c>
    </row>
    <row r="178" spans="1:8">
      <c r="A178" s="9" t="s">
        <v>2106</v>
      </c>
      <c r="B178" s="9">
        <v>311</v>
      </c>
      <c r="C178" s="9" t="s">
        <v>2564</v>
      </c>
      <c r="D178" s="10" t="s">
        <v>1369</v>
      </c>
      <c r="E178" s="9" t="s">
        <v>393</v>
      </c>
      <c r="F178" s="9" t="s">
        <v>408</v>
      </c>
      <c r="G178" s="9" t="s">
        <v>407</v>
      </c>
      <c r="H178" s="10" t="s">
        <v>1368</v>
      </c>
    </row>
    <row r="179" spans="1:8">
      <c r="A179" s="9" t="s">
        <v>2107</v>
      </c>
      <c r="B179" s="9">
        <v>312</v>
      </c>
      <c r="C179" s="9" t="s">
        <v>2565</v>
      </c>
      <c r="D179" s="10" t="s">
        <v>1371</v>
      </c>
      <c r="E179" s="9" t="s">
        <v>368</v>
      </c>
      <c r="F179" s="9" t="s">
        <v>410</v>
      </c>
      <c r="G179" s="9" t="s">
        <v>409</v>
      </c>
      <c r="H179" s="10" t="s">
        <v>1370</v>
      </c>
    </row>
    <row r="180" spans="1:8">
      <c r="A180" s="9" t="s">
        <v>2108</v>
      </c>
      <c r="B180" s="9">
        <v>316</v>
      </c>
      <c r="C180" s="9" t="s">
        <v>2566</v>
      </c>
      <c r="D180" s="10" t="s">
        <v>1373</v>
      </c>
      <c r="E180" s="9" t="s">
        <v>393</v>
      </c>
      <c r="F180" s="9" t="s">
        <v>412</v>
      </c>
      <c r="G180" s="9" t="s">
        <v>411</v>
      </c>
      <c r="H180" s="10" t="s">
        <v>1372</v>
      </c>
    </row>
    <row r="181" spans="1:8">
      <c r="A181" s="9" t="s">
        <v>2109</v>
      </c>
      <c r="B181" s="9">
        <v>317</v>
      </c>
      <c r="C181" s="9" t="s">
        <v>2567</v>
      </c>
      <c r="D181" s="10" t="s">
        <v>1375</v>
      </c>
      <c r="E181" s="9" t="s">
        <v>393</v>
      </c>
      <c r="F181" s="9" t="s">
        <v>414</v>
      </c>
      <c r="G181" s="9" t="s">
        <v>413</v>
      </c>
      <c r="H181" s="10" t="s">
        <v>1374</v>
      </c>
    </row>
    <row r="182" spans="1:8">
      <c r="A182" s="9" t="s">
        <v>2110</v>
      </c>
      <c r="B182" s="9">
        <v>318</v>
      </c>
      <c r="C182" s="9" t="s">
        <v>2568</v>
      </c>
      <c r="D182" s="10" t="s">
        <v>1377</v>
      </c>
      <c r="E182" s="9" t="s">
        <v>416</v>
      </c>
      <c r="F182" s="9" t="s">
        <v>417</v>
      </c>
      <c r="G182" s="9" t="s">
        <v>415</v>
      </c>
      <c r="H182" s="10" t="s">
        <v>1376</v>
      </c>
    </row>
    <row r="183" spans="1:8">
      <c r="A183" s="9" t="s">
        <v>2111</v>
      </c>
      <c r="B183" s="9">
        <v>319</v>
      </c>
      <c r="C183" s="9" t="s">
        <v>2569</v>
      </c>
      <c r="D183" s="10" t="s">
        <v>1379</v>
      </c>
      <c r="E183" s="9" t="s">
        <v>419</v>
      </c>
      <c r="F183" s="9" t="s">
        <v>420</v>
      </c>
      <c r="G183" s="9" t="s">
        <v>418</v>
      </c>
      <c r="H183" s="10" t="s">
        <v>1378</v>
      </c>
    </row>
    <row r="184" spans="1:8">
      <c r="A184" s="9" t="s">
        <v>2112</v>
      </c>
      <c r="B184" s="9">
        <v>320</v>
      </c>
      <c r="C184" s="9" t="s">
        <v>2570</v>
      </c>
      <c r="D184" s="10" t="s">
        <v>1381</v>
      </c>
      <c r="E184" s="9" t="s">
        <v>422</v>
      </c>
      <c r="F184" s="9" t="s">
        <v>423</v>
      </c>
      <c r="G184" s="9" t="s">
        <v>421</v>
      </c>
      <c r="H184" s="10" t="s">
        <v>1380</v>
      </c>
    </row>
    <row r="185" spans="1:8">
      <c r="A185" s="9" t="s">
        <v>2113</v>
      </c>
      <c r="B185" s="9">
        <v>321</v>
      </c>
      <c r="C185" s="9" t="s">
        <v>2571</v>
      </c>
      <c r="D185" s="10" t="s">
        <v>1383</v>
      </c>
      <c r="E185" s="9" t="s">
        <v>425</v>
      </c>
      <c r="F185" s="9" t="s">
        <v>426</v>
      </c>
      <c r="G185" s="9" t="s">
        <v>424</v>
      </c>
      <c r="H185" s="10" t="s">
        <v>1382</v>
      </c>
    </row>
    <row r="186" spans="1:8">
      <c r="A186" s="9" t="s">
        <v>2114</v>
      </c>
      <c r="B186" s="9">
        <v>322</v>
      </c>
      <c r="C186" s="9" t="s">
        <v>2572</v>
      </c>
      <c r="D186" s="10" t="s">
        <v>1385</v>
      </c>
      <c r="E186" s="9" t="s">
        <v>425</v>
      </c>
      <c r="F186" s="9" t="s">
        <v>428</v>
      </c>
      <c r="G186" s="9" t="s">
        <v>427</v>
      </c>
      <c r="H186" s="10" t="s">
        <v>1384</v>
      </c>
    </row>
    <row r="187" spans="1:8">
      <c r="A187" s="9" t="s">
        <v>2115</v>
      </c>
      <c r="B187" s="9">
        <v>323</v>
      </c>
      <c r="C187" s="9" t="s">
        <v>2573</v>
      </c>
      <c r="D187" s="10" t="s">
        <v>1387</v>
      </c>
      <c r="E187" s="9" t="s">
        <v>430</v>
      </c>
      <c r="F187" s="9" t="s">
        <v>431</v>
      </c>
      <c r="G187" s="9" t="s">
        <v>429</v>
      </c>
      <c r="H187" s="10" t="s">
        <v>1386</v>
      </c>
    </row>
    <row r="188" spans="1:8">
      <c r="A188" s="9" t="s">
        <v>2116</v>
      </c>
      <c r="B188" s="9">
        <v>324</v>
      </c>
      <c r="C188" s="9" t="s">
        <v>2574</v>
      </c>
      <c r="D188" s="10" t="s">
        <v>1389</v>
      </c>
      <c r="E188" s="9" t="s">
        <v>430</v>
      </c>
      <c r="F188" s="9" t="s">
        <v>433</v>
      </c>
      <c r="G188" s="9" t="s">
        <v>432</v>
      </c>
      <c r="H188" s="10" t="s">
        <v>1388</v>
      </c>
    </row>
    <row r="189" spans="1:8">
      <c r="A189" s="9" t="s">
        <v>2117</v>
      </c>
      <c r="B189" s="9">
        <v>325</v>
      </c>
      <c r="C189" s="9" t="s">
        <v>2575</v>
      </c>
      <c r="D189" s="10" t="s">
        <v>1391</v>
      </c>
      <c r="E189" s="9" t="s">
        <v>430</v>
      </c>
      <c r="F189" s="9" t="s">
        <v>435</v>
      </c>
      <c r="G189" s="9" t="s">
        <v>434</v>
      </c>
      <c r="H189" s="10" t="s">
        <v>1390</v>
      </c>
    </row>
    <row r="190" spans="1:8">
      <c r="A190" s="9" t="s">
        <v>2118</v>
      </c>
      <c r="B190" s="9">
        <v>326</v>
      </c>
      <c r="C190" s="9" t="s">
        <v>2576</v>
      </c>
      <c r="D190" s="10" t="s">
        <v>1393</v>
      </c>
      <c r="E190" s="9" t="s">
        <v>430</v>
      </c>
      <c r="F190" s="9" t="s">
        <v>437</v>
      </c>
      <c r="G190" s="9" t="s">
        <v>436</v>
      </c>
      <c r="H190" s="10" t="s">
        <v>1392</v>
      </c>
    </row>
    <row r="191" spans="1:8">
      <c r="A191" s="9" t="s">
        <v>2119</v>
      </c>
      <c r="B191" s="9">
        <v>327</v>
      </c>
      <c r="C191" s="9" t="s">
        <v>2577</v>
      </c>
      <c r="D191" s="10" t="s">
        <v>1395</v>
      </c>
      <c r="E191" s="9" t="s">
        <v>430</v>
      </c>
      <c r="F191" s="9" t="s">
        <v>439</v>
      </c>
      <c r="G191" s="9" t="s">
        <v>438</v>
      </c>
      <c r="H191" s="10" t="s">
        <v>1394</v>
      </c>
    </row>
    <row r="192" spans="1:8">
      <c r="A192" s="9" t="s">
        <v>2120</v>
      </c>
      <c r="B192" s="9">
        <v>328</v>
      </c>
      <c r="C192" s="9" t="s">
        <v>2578</v>
      </c>
      <c r="D192" s="10" t="s">
        <v>1397</v>
      </c>
      <c r="E192" s="9" t="s">
        <v>430</v>
      </c>
      <c r="F192" s="9" t="s">
        <v>441</v>
      </c>
      <c r="G192" s="9" t="s">
        <v>440</v>
      </c>
      <c r="H192" s="10" t="s">
        <v>1396</v>
      </c>
    </row>
    <row r="193" spans="1:8">
      <c r="A193" s="9" t="s">
        <v>2121</v>
      </c>
      <c r="B193" s="9">
        <v>329</v>
      </c>
      <c r="C193" s="9" t="s">
        <v>2579</v>
      </c>
      <c r="D193" s="10" t="s">
        <v>1399</v>
      </c>
      <c r="E193" s="9" t="s">
        <v>430</v>
      </c>
      <c r="F193" s="9" t="s">
        <v>443</v>
      </c>
      <c r="G193" s="9" t="s">
        <v>442</v>
      </c>
      <c r="H193" s="10" t="s">
        <v>1398</v>
      </c>
    </row>
    <row r="194" spans="1:8">
      <c r="A194" s="9" t="s">
        <v>2122</v>
      </c>
      <c r="B194" s="9">
        <v>330</v>
      </c>
      <c r="C194" s="9" t="s">
        <v>2580</v>
      </c>
      <c r="D194" s="10" t="s">
        <v>1401</v>
      </c>
      <c r="E194" s="9" t="s">
        <v>430</v>
      </c>
      <c r="F194" s="9" t="s">
        <v>445</v>
      </c>
      <c r="G194" s="9" t="s">
        <v>444</v>
      </c>
      <c r="H194" s="10" t="s">
        <v>1400</v>
      </c>
    </row>
    <row r="195" spans="1:8">
      <c r="A195" s="9" t="s">
        <v>2123</v>
      </c>
      <c r="B195" s="9">
        <v>331</v>
      </c>
      <c r="C195" s="9" t="s">
        <v>2581</v>
      </c>
      <c r="D195" s="10" t="s">
        <v>1403</v>
      </c>
      <c r="E195" s="9" t="s">
        <v>430</v>
      </c>
      <c r="F195" s="9" t="s">
        <v>447</v>
      </c>
      <c r="G195" s="9" t="s">
        <v>446</v>
      </c>
      <c r="H195" s="10" t="s">
        <v>1402</v>
      </c>
    </row>
    <row r="196" spans="1:8">
      <c r="A196" s="9" t="s">
        <v>2124</v>
      </c>
      <c r="B196" s="9">
        <v>332</v>
      </c>
      <c r="C196" s="9" t="s">
        <v>2582</v>
      </c>
      <c r="D196" s="10" t="s">
        <v>1405</v>
      </c>
      <c r="E196" s="9" t="s">
        <v>430</v>
      </c>
      <c r="F196" s="9" t="s">
        <v>449</v>
      </c>
      <c r="G196" s="9" t="s">
        <v>448</v>
      </c>
      <c r="H196" s="10" t="s">
        <v>1404</v>
      </c>
    </row>
    <row r="197" spans="1:8">
      <c r="A197" s="9" t="s">
        <v>2125</v>
      </c>
      <c r="B197" s="9">
        <v>333</v>
      </c>
      <c r="C197" s="9" t="s">
        <v>2583</v>
      </c>
      <c r="D197" s="10" t="s">
        <v>1407</v>
      </c>
      <c r="E197" s="9" t="s">
        <v>430</v>
      </c>
      <c r="F197" s="9" t="s">
        <v>451</v>
      </c>
      <c r="G197" s="9" t="s">
        <v>450</v>
      </c>
      <c r="H197" s="10" t="s">
        <v>1406</v>
      </c>
    </row>
    <row r="198" spans="1:8">
      <c r="A198" s="9" t="s">
        <v>2126</v>
      </c>
      <c r="B198" s="9">
        <v>334</v>
      </c>
      <c r="C198" s="9" t="s">
        <v>2584</v>
      </c>
      <c r="D198" s="10" t="s">
        <v>1409</v>
      </c>
      <c r="E198" s="9" t="s">
        <v>430</v>
      </c>
      <c r="F198" s="9" t="s">
        <v>453</v>
      </c>
      <c r="G198" s="9" t="s">
        <v>452</v>
      </c>
      <c r="H198" s="10" t="s">
        <v>1408</v>
      </c>
    </row>
    <row r="199" spans="1:8">
      <c r="A199" s="9" t="s">
        <v>2127</v>
      </c>
      <c r="B199" s="9">
        <v>335</v>
      </c>
      <c r="C199" s="9" t="s">
        <v>2585</v>
      </c>
      <c r="D199" s="10" t="s">
        <v>1411</v>
      </c>
      <c r="E199" s="9" t="s">
        <v>430</v>
      </c>
      <c r="F199" s="9" t="s">
        <v>455</v>
      </c>
      <c r="G199" s="9" t="s">
        <v>454</v>
      </c>
      <c r="H199" s="10" t="s">
        <v>1410</v>
      </c>
    </row>
    <row r="200" spans="1:8">
      <c r="A200" s="9" t="s">
        <v>2128</v>
      </c>
      <c r="B200" s="9">
        <v>336</v>
      </c>
      <c r="C200" s="9" t="s">
        <v>2586</v>
      </c>
      <c r="D200" s="10" t="s">
        <v>1412</v>
      </c>
      <c r="E200" s="9" t="s">
        <v>430</v>
      </c>
      <c r="F200" s="9" t="s">
        <v>457</v>
      </c>
      <c r="G200" s="9" t="s">
        <v>456</v>
      </c>
      <c r="H200" s="11" t="s">
        <v>1923</v>
      </c>
    </row>
    <row r="201" spans="1:8">
      <c r="A201" s="9" t="s">
        <v>2129</v>
      </c>
      <c r="B201" s="9">
        <v>337</v>
      </c>
      <c r="C201" s="9" t="s">
        <v>2587</v>
      </c>
      <c r="D201" s="10" t="s">
        <v>1414</v>
      </c>
      <c r="E201" s="9" t="s">
        <v>430</v>
      </c>
      <c r="F201" s="9" t="s">
        <v>459</v>
      </c>
      <c r="G201" s="9" t="s">
        <v>458</v>
      </c>
      <c r="H201" s="10" t="s">
        <v>1413</v>
      </c>
    </row>
    <row r="202" spans="1:8">
      <c r="A202" s="9" t="s">
        <v>2130</v>
      </c>
      <c r="B202" s="9">
        <v>338</v>
      </c>
      <c r="C202" s="9" t="s">
        <v>2588</v>
      </c>
      <c r="D202" s="10" t="s">
        <v>1416</v>
      </c>
      <c r="E202" s="9" t="s">
        <v>461</v>
      </c>
      <c r="F202" s="9" t="s">
        <v>462</v>
      </c>
      <c r="G202" s="9" t="s">
        <v>460</v>
      </c>
      <c r="H202" s="10" t="s">
        <v>1415</v>
      </c>
    </row>
    <row r="203" spans="1:8">
      <c r="A203" s="9" t="s">
        <v>2131</v>
      </c>
      <c r="B203" s="9">
        <v>339</v>
      </c>
      <c r="C203" s="9" t="s">
        <v>2589</v>
      </c>
      <c r="D203" s="10" t="s">
        <v>1418</v>
      </c>
      <c r="E203" s="9" t="s">
        <v>430</v>
      </c>
      <c r="F203" s="9" t="s">
        <v>464</v>
      </c>
      <c r="G203" s="9" t="s">
        <v>463</v>
      </c>
      <c r="H203" s="10" t="s">
        <v>1417</v>
      </c>
    </row>
    <row r="204" spans="1:8">
      <c r="A204" s="9" t="s">
        <v>2132</v>
      </c>
      <c r="B204" s="9">
        <v>340</v>
      </c>
      <c r="C204" s="9" t="s">
        <v>2590</v>
      </c>
      <c r="D204" s="10" t="s">
        <v>1420</v>
      </c>
      <c r="E204" s="9" t="s">
        <v>430</v>
      </c>
      <c r="F204" s="9" t="s">
        <v>466</v>
      </c>
      <c r="G204" s="9" t="s">
        <v>465</v>
      </c>
      <c r="H204" s="10" t="s">
        <v>1419</v>
      </c>
    </row>
    <row r="205" spans="1:8">
      <c r="A205" s="9" t="s">
        <v>2133</v>
      </c>
      <c r="B205" s="9">
        <v>341</v>
      </c>
      <c r="C205" s="9" t="s">
        <v>2591</v>
      </c>
      <c r="D205" s="10" t="s">
        <v>1422</v>
      </c>
      <c r="E205" s="9" t="s">
        <v>430</v>
      </c>
      <c r="F205" s="9" t="s">
        <v>468</v>
      </c>
      <c r="G205" s="9" t="s">
        <v>467</v>
      </c>
      <c r="H205" s="10" t="s">
        <v>1421</v>
      </c>
    </row>
    <row r="206" spans="1:8">
      <c r="A206" s="9" t="s">
        <v>2134</v>
      </c>
      <c r="B206" s="9">
        <v>342</v>
      </c>
      <c r="C206" s="9" t="s">
        <v>2592</v>
      </c>
      <c r="D206" s="10" t="s">
        <v>1424</v>
      </c>
      <c r="E206" s="9" t="s">
        <v>461</v>
      </c>
      <c r="F206" s="9" t="s">
        <v>470</v>
      </c>
      <c r="G206" s="9" t="s">
        <v>469</v>
      </c>
      <c r="H206" s="10" t="s">
        <v>1423</v>
      </c>
    </row>
    <row r="207" spans="1:8">
      <c r="A207" s="9" t="s">
        <v>2135</v>
      </c>
      <c r="B207" s="9">
        <v>344</v>
      </c>
      <c r="C207" s="9" t="s">
        <v>2593</v>
      </c>
      <c r="D207" s="10" t="s">
        <v>1426</v>
      </c>
      <c r="E207" s="9" t="s">
        <v>425</v>
      </c>
      <c r="F207" s="9" t="s">
        <v>472</v>
      </c>
      <c r="G207" s="9" t="s">
        <v>471</v>
      </c>
      <c r="H207" s="10" t="s">
        <v>1425</v>
      </c>
    </row>
    <row r="208" spans="1:8">
      <c r="A208" s="9" t="s">
        <v>2136</v>
      </c>
      <c r="B208" s="9">
        <v>346</v>
      </c>
      <c r="C208" s="9" t="s">
        <v>2594</v>
      </c>
      <c r="D208" s="10" t="s">
        <v>1428</v>
      </c>
      <c r="E208" s="9" t="s">
        <v>430</v>
      </c>
      <c r="F208" s="9" t="s">
        <v>474</v>
      </c>
      <c r="G208" s="9" t="s">
        <v>473</v>
      </c>
      <c r="H208" s="10" t="s">
        <v>1427</v>
      </c>
    </row>
    <row r="209" spans="1:8">
      <c r="A209" s="9" t="s">
        <v>3028</v>
      </c>
      <c r="B209" s="9">
        <v>347</v>
      </c>
      <c r="C209" s="9" t="s">
        <v>3031</v>
      </c>
      <c r="D209" s="10" t="s">
        <v>3023</v>
      </c>
      <c r="E209" s="9" t="s">
        <v>3033</v>
      </c>
      <c r="F209" s="9" t="s">
        <v>3032</v>
      </c>
      <c r="G209" s="9" t="s">
        <v>3029</v>
      </c>
      <c r="H209" s="10" t="s">
        <v>3030</v>
      </c>
    </row>
    <row r="210" spans="1:8">
      <c r="A210" s="9" t="s">
        <v>2137</v>
      </c>
      <c r="B210" s="9">
        <v>352</v>
      </c>
      <c r="C210" s="9" t="s">
        <v>2595</v>
      </c>
      <c r="D210" s="10" t="s">
        <v>1430</v>
      </c>
      <c r="E210" s="9" t="s">
        <v>476</v>
      </c>
      <c r="F210" s="9" t="s">
        <v>477</v>
      </c>
      <c r="G210" s="9" t="s">
        <v>475</v>
      </c>
      <c r="H210" s="10" t="s">
        <v>1429</v>
      </c>
    </row>
    <row r="211" spans="1:8">
      <c r="A211" s="9" t="s">
        <v>2138</v>
      </c>
      <c r="B211" s="9">
        <v>353</v>
      </c>
      <c r="C211" s="9" t="s">
        <v>2596</v>
      </c>
      <c r="D211" s="10" t="s">
        <v>1432</v>
      </c>
      <c r="E211" s="9" t="s">
        <v>476</v>
      </c>
      <c r="F211" s="9" t="s">
        <v>479</v>
      </c>
      <c r="G211" s="9" t="s">
        <v>478</v>
      </c>
      <c r="H211" s="10" t="s">
        <v>1431</v>
      </c>
    </row>
    <row r="212" spans="1:8">
      <c r="A212" s="9" t="s">
        <v>2139</v>
      </c>
      <c r="B212" s="9">
        <v>354</v>
      </c>
      <c r="C212" s="9" t="s">
        <v>2597</v>
      </c>
      <c r="D212" s="10" t="s">
        <v>1434</v>
      </c>
      <c r="E212" s="9" t="s">
        <v>476</v>
      </c>
      <c r="F212" s="9" t="s">
        <v>481</v>
      </c>
      <c r="G212" s="9" t="s">
        <v>480</v>
      </c>
      <c r="H212" s="10" t="s">
        <v>1433</v>
      </c>
    </row>
    <row r="213" spans="1:8">
      <c r="A213" s="9" t="s">
        <v>2140</v>
      </c>
      <c r="B213" s="9">
        <v>355</v>
      </c>
      <c r="C213" s="9" t="s">
        <v>2598</v>
      </c>
      <c r="D213" s="10" t="s">
        <v>1436</v>
      </c>
      <c r="E213" s="9" t="s">
        <v>419</v>
      </c>
      <c r="F213" s="9" t="s">
        <v>483</v>
      </c>
      <c r="G213" s="9" t="s">
        <v>482</v>
      </c>
      <c r="H213" s="10" t="s">
        <v>1435</v>
      </c>
    </row>
    <row r="214" spans="1:8">
      <c r="A214" s="9" t="s">
        <v>2141</v>
      </c>
      <c r="B214" s="9">
        <v>356</v>
      </c>
      <c r="C214" s="9" t="s">
        <v>2599</v>
      </c>
      <c r="D214" s="10" t="s">
        <v>1438</v>
      </c>
      <c r="E214" s="9" t="s">
        <v>485</v>
      </c>
      <c r="F214" s="9" t="s">
        <v>486</v>
      </c>
      <c r="G214" s="9" t="s">
        <v>484</v>
      </c>
      <c r="H214" s="10" t="s">
        <v>1437</v>
      </c>
    </row>
    <row r="215" spans="1:8">
      <c r="A215" s="9" t="s">
        <v>2142</v>
      </c>
      <c r="B215" s="9">
        <v>357</v>
      </c>
      <c r="C215" s="9" t="s">
        <v>2600</v>
      </c>
      <c r="D215" s="10" t="s">
        <v>1440</v>
      </c>
      <c r="E215" s="9" t="s">
        <v>485</v>
      </c>
      <c r="F215" s="9" t="s">
        <v>488</v>
      </c>
      <c r="G215" s="9" t="s">
        <v>487</v>
      </c>
      <c r="H215" s="10" t="s">
        <v>1439</v>
      </c>
    </row>
    <row r="216" spans="1:8">
      <c r="A216" s="9" t="s">
        <v>2143</v>
      </c>
      <c r="B216" s="9">
        <v>358</v>
      </c>
      <c r="C216" s="9" t="s">
        <v>2601</v>
      </c>
      <c r="D216" s="10" t="s">
        <v>1442</v>
      </c>
      <c r="E216" s="9" t="s">
        <v>485</v>
      </c>
      <c r="F216" s="9" t="s">
        <v>490</v>
      </c>
      <c r="G216" s="9" t="s">
        <v>489</v>
      </c>
      <c r="H216" s="10" t="s">
        <v>1441</v>
      </c>
    </row>
    <row r="217" spans="1:8">
      <c r="A217" s="9" t="s">
        <v>2829</v>
      </c>
      <c r="B217" s="9">
        <v>359</v>
      </c>
      <c r="C217" s="9" t="s">
        <v>2830</v>
      </c>
      <c r="D217" s="10" t="s">
        <v>1444</v>
      </c>
      <c r="E217" s="9" t="s">
        <v>476</v>
      </c>
      <c r="F217" s="9" t="s">
        <v>492</v>
      </c>
      <c r="G217" s="9" t="s">
        <v>491</v>
      </c>
      <c r="H217" s="10" t="s">
        <v>1443</v>
      </c>
    </row>
    <row r="218" spans="1:8">
      <c r="A218" s="9" t="s">
        <v>2144</v>
      </c>
      <c r="B218" s="9">
        <v>360</v>
      </c>
      <c r="C218" s="9" t="s">
        <v>2602</v>
      </c>
      <c r="D218" s="10" t="s">
        <v>1446</v>
      </c>
      <c r="E218" s="9" t="s">
        <v>2831</v>
      </c>
      <c r="F218" s="9" t="s">
        <v>495</v>
      </c>
      <c r="G218" s="9" t="s">
        <v>493</v>
      </c>
      <c r="H218" s="10" t="s">
        <v>1445</v>
      </c>
    </row>
    <row r="219" spans="1:8">
      <c r="A219" s="9" t="s">
        <v>2145</v>
      </c>
      <c r="B219" s="9">
        <v>361</v>
      </c>
      <c r="C219" s="9" t="s">
        <v>2603</v>
      </c>
      <c r="D219" s="10" t="s">
        <v>1448</v>
      </c>
      <c r="E219" s="9" t="s">
        <v>494</v>
      </c>
      <c r="F219" s="9" t="s">
        <v>497</v>
      </c>
      <c r="G219" s="9" t="s">
        <v>496</v>
      </c>
      <c r="H219" s="10" t="s">
        <v>1447</v>
      </c>
    </row>
    <row r="220" spans="1:8">
      <c r="A220" s="9" t="s">
        <v>2146</v>
      </c>
      <c r="B220" s="9">
        <v>362</v>
      </c>
      <c r="C220" s="9" t="s">
        <v>2604</v>
      </c>
      <c r="D220" s="10" t="s">
        <v>1450</v>
      </c>
      <c r="E220" s="9" t="s">
        <v>494</v>
      </c>
      <c r="F220" s="9" t="s">
        <v>499</v>
      </c>
      <c r="G220" s="9" t="s">
        <v>498</v>
      </c>
      <c r="H220" s="10" t="s">
        <v>1449</v>
      </c>
    </row>
    <row r="221" spans="1:8">
      <c r="A221" s="9" t="s">
        <v>2147</v>
      </c>
      <c r="B221" s="9">
        <v>363</v>
      </c>
      <c r="C221" s="9" t="s">
        <v>2605</v>
      </c>
      <c r="D221" s="10" t="s">
        <v>1452</v>
      </c>
      <c r="E221" s="9" t="s">
        <v>494</v>
      </c>
      <c r="F221" s="9" t="s">
        <v>501</v>
      </c>
      <c r="G221" s="9" t="s">
        <v>500</v>
      </c>
      <c r="H221" s="10" t="s">
        <v>1451</v>
      </c>
    </row>
    <row r="222" spans="1:8">
      <c r="A222" s="9" t="s">
        <v>2148</v>
      </c>
      <c r="B222" s="9">
        <v>364</v>
      </c>
      <c r="C222" s="9" t="s">
        <v>2606</v>
      </c>
      <c r="D222" s="10" t="s">
        <v>1454</v>
      </c>
      <c r="E222" s="9" t="s">
        <v>494</v>
      </c>
      <c r="F222" s="9" t="s">
        <v>503</v>
      </c>
      <c r="G222" s="9" t="s">
        <v>502</v>
      </c>
      <c r="H222" s="10" t="s">
        <v>1453</v>
      </c>
    </row>
    <row r="223" spans="1:8">
      <c r="A223" s="9" t="s">
        <v>2149</v>
      </c>
      <c r="B223" s="9">
        <v>365</v>
      </c>
      <c r="C223" s="9" t="s">
        <v>2607</v>
      </c>
      <c r="D223" s="10" t="s">
        <v>1456</v>
      </c>
      <c r="E223" s="9" t="s">
        <v>494</v>
      </c>
      <c r="F223" s="9" t="s">
        <v>505</v>
      </c>
      <c r="G223" s="9" t="s">
        <v>504</v>
      </c>
      <c r="H223" s="10" t="s">
        <v>1455</v>
      </c>
    </row>
    <row r="224" spans="1:8">
      <c r="A224" s="9" t="s">
        <v>2150</v>
      </c>
      <c r="B224" s="9">
        <v>367</v>
      </c>
      <c r="C224" s="9" t="s">
        <v>2608</v>
      </c>
      <c r="D224" s="10" t="s">
        <v>1458</v>
      </c>
      <c r="E224" s="9" t="s">
        <v>494</v>
      </c>
      <c r="F224" s="9" t="s">
        <v>507</v>
      </c>
      <c r="G224" s="9" t="s">
        <v>506</v>
      </c>
      <c r="H224" s="10" t="s">
        <v>1457</v>
      </c>
    </row>
    <row r="225" spans="1:8">
      <c r="A225" s="9" t="s">
        <v>2151</v>
      </c>
      <c r="B225" s="9">
        <v>368</v>
      </c>
      <c r="C225" s="9" t="s">
        <v>2609</v>
      </c>
      <c r="D225" s="10" t="s">
        <v>1460</v>
      </c>
      <c r="E225" s="9" t="s">
        <v>494</v>
      </c>
      <c r="F225" s="9" t="s">
        <v>509</v>
      </c>
      <c r="G225" s="9" t="s">
        <v>508</v>
      </c>
      <c r="H225" s="10" t="s">
        <v>1459</v>
      </c>
    </row>
    <row r="226" spans="1:8">
      <c r="A226" s="9" t="s">
        <v>2152</v>
      </c>
      <c r="B226" s="9">
        <v>369</v>
      </c>
      <c r="C226" s="9" t="s">
        <v>2610</v>
      </c>
      <c r="D226" s="10" t="s">
        <v>1462</v>
      </c>
      <c r="E226" s="9" t="s">
        <v>494</v>
      </c>
      <c r="F226" s="9" t="s">
        <v>511</v>
      </c>
      <c r="G226" s="9" t="s">
        <v>510</v>
      </c>
      <c r="H226" s="10" t="s">
        <v>1461</v>
      </c>
    </row>
    <row r="227" spans="1:8">
      <c r="A227" s="9" t="s">
        <v>2153</v>
      </c>
      <c r="B227" s="9">
        <v>370</v>
      </c>
      <c r="C227" s="9" t="s">
        <v>2611</v>
      </c>
      <c r="D227" s="10" t="s">
        <v>1464</v>
      </c>
      <c r="E227" s="9" t="s">
        <v>494</v>
      </c>
      <c r="F227" s="9" t="s">
        <v>513</v>
      </c>
      <c r="G227" s="9" t="s">
        <v>512</v>
      </c>
      <c r="H227" s="10" t="s">
        <v>1463</v>
      </c>
    </row>
    <row r="228" spans="1:8">
      <c r="A228" s="9" t="s">
        <v>2154</v>
      </c>
      <c r="B228" s="9">
        <v>371</v>
      </c>
      <c r="C228" s="9" t="s">
        <v>2612</v>
      </c>
      <c r="D228" s="10" t="s">
        <v>1466</v>
      </c>
      <c r="E228" s="9" t="s">
        <v>494</v>
      </c>
      <c r="F228" s="9" t="s">
        <v>515</v>
      </c>
      <c r="G228" s="9" t="s">
        <v>514</v>
      </c>
      <c r="H228" s="10" t="s">
        <v>1465</v>
      </c>
    </row>
    <row r="229" spans="1:8">
      <c r="A229" s="9" t="s">
        <v>2155</v>
      </c>
      <c r="B229" s="9">
        <v>372</v>
      </c>
      <c r="C229" s="9" t="s">
        <v>2613</v>
      </c>
      <c r="D229" s="10" t="s">
        <v>1468</v>
      </c>
      <c r="E229" s="9" t="s">
        <v>494</v>
      </c>
      <c r="F229" s="9" t="s">
        <v>517</v>
      </c>
      <c r="G229" s="9" t="s">
        <v>516</v>
      </c>
      <c r="H229" s="10" t="s">
        <v>1467</v>
      </c>
    </row>
    <row r="230" spans="1:8">
      <c r="A230" s="9" t="s">
        <v>2156</v>
      </c>
      <c r="B230" s="9">
        <v>373</v>
      </c>
      <c r="C230" s="9" t="s">
        <v>2614</v>
      </c>
      <c r="D230" s="10" t="s">
        <v>1470</v>
      </c>
      <c r="E230" s="9" t="s">
        <v>494</v>
      </c>
      <c r="F230" s="9" t="s">
        <v>519</v>
      </c>
      <c r="G230" s="9" t="s">
        <v>518</v>
      </c>
      <c r="H230" s="10" t="s">
        <v>1469</v>
      </c>
    </row>
    <row r="231" spans="1:8">
      <c r="A231" s="9" t="s">
        <v>2157</v>
      </c>
      <c r="B231" s="9">
        <v>374</v>
      </c>
      <c r="C231" s="9" t="s">
        <v>2615</v>
      </c>
      <c r="D231" s="10" t="s">
        <v>1472</v>
      </c>
      <c r="E231" s="9" t="s">
        <v>494</v>
      </c>
      <c r="F231" s="9" t="s">
        <v>521</v>
      </c>
      <c r="G231" s="9" t="s">
        <v>520</v>
      </c>
      <c r="H231" s="10" t="s">
        <v>1471</v>
      </c>
    </row>
    <row r="232" spans="1:8">
      <c r="A232" s="9" t="s">
        <v>2158</v>
      </c>
      <c r="B232" s="9">
        <v>375</v>
      </c>
      <c r="C232" s="9" t="s">
        <v>2616</v>
      </c>
      <c r="D232" s="10" t="s">
        <v>1474</v>
      </c>
      <c r="E232" s="9" t="s">
        <v>523</v>
      </c>
      <c r="F232" s="9" t="s">
        <v>524</v>
      </c>
      <c r="G232" s="9" t="s">
        <v>522</v>
      </c>
      <c r="H232" s="10" t="s">
        <v>1473</v>
      </c>
    </row>
    <row r="233" spans="1:8">
      <c r="A233" s="9" t="s">
        <v>2159</v>
      </c>
      <c r="B233" s="9">
        <v>376</v>
      </c>
      <c r="C233" s="9" t="s">
        <v>2617</v>
      </c>
      <c r="D233" s="10" t="s">
        <v>1476</v>
      </c>
      <c r="E233" s="9" t="s">
        <v>523</v>
      </c>
      <c r="F233" s="9" t="s">
        <v>526</v>
      </c>
      <c r="G233" s="9" t="s">
        <v>525</v>
      </c>
      <c r="H233" s="10" t="s">
        <v>1475</v>
      </c>
    </row>
    <row r="234" spans="1:8">
      <c r="A234" s="9" t="s">
        <v>2160</v>
      </c>
      <c r="B234" s="9">
        <v>377</v>
      </c>
      <c r="C234" s="9" t="s">
        <v>2618</v>
      </c>
      <c r="D234" s="10" t="s">
        <v>1478</v>
      </c>
      <c r="E234" s="9" t="s">
        <v>523</v>
      </c>
      <c r="F234" s="9" t="s">
        <v>528</v>
      </c>
      <c r="G234" s="9" t="s">
        <v>527</v>
      </c>
      <c r="H234" s="10" t="s">
        <v>1477</v>
      </c>
    </row>
    <row r="235" spans="1:8">
      <c r="A235" s="9" t="s">
        <v>2161</v>
      </c>
      <c r="B235" s="9">
        <v>378</v>
      </c>
      <c r="C235" s="9" t="s">
        <v>2619</v>
      </c>
      <c r="D235" s="10" t="s">
        <v>1480</v>
      </c>
      <c r="E235" s="9" t="s">
        <v>494</v>
      </c>
      <c r="F235" s="9" t="s">
        <v>530</v>
      </c>
      <c r="G235" s="9" t="s">
        <v>529</v>
      </c>
      <c r="H235" s="10" t="s">
        <v>1479</v>
      </c>
    </row>
    <row r="236" spans="1:8">
      <c r="A236" s="9" t="s">
        <v>2162</v>
      </c>
      <c r="B236" s="9">
        <v>379</v>
      </c>
      <c r="C236" s="9" t="s">
        <v>2620</v>
      </c>
      <c r="D236" s="10" t="s">
        <v>1482</v>
      </c>
      <c r="E236" s="9" t="s">
        <v>494</v>
      </c>
      <c r="F236" s="9" t="s">
        <v>532</v>
      </c>
      <c r="G236" s="9" t="s">
        <v>531</v>
      </c>
      <c r="H236" s="10" t="s">
        <v>1481</v>
      </c>
    </row>
    <row r="237" spans="1:8">
      <c r="A237" s="9" t="s">
        <v>2163</v>
      </c>
      <c r="B237" s="9">
        <v>380</v>
      </c>
      <c r="C237" s="9" t="s">
        <v>2621</v>
      </c>
      <c r="D237" s="10" t="s">
        <v>1484</v>
      </c>
      <c r="E237" s="9" t="s">
        <v>494</v>
      </c>
      <c r="F237" s="9" t="s">
        <v>534</v>
      </c>
      <c r="G237" s="9" t="s">
        <v>533</v>
      </c>
      <c r="H237" s="10" t="s">
        <v>1483</v>
      </c>
    </row>
    <row r="238" spans="1:8">
      <c r="A238" s="9" t="s">
        <v>2164</v>
      </c>
      <c r="B238" s="9">
        <v>381</v>
      </c>
      <c r="C238" s="9" t="s">
        <v>2622</v>
      </c>
      <c r="D238" s="10" t="s">
        <v>1486</v>
      </c>
      <c r="E238" s="9" t="s">
        <v>494</v>
      </c>
      <c r="F238" s="9" t="s">
        <v>536</v>
      </c>
      <c r="G238" s="9" t="s">
        <v>535</v>
      </c>
      <c r="H238" s="10" t="s">
        <v>1485</v>
      </c>
    </row>
    <row r="239" spans="1:8">
      <c r="A239" s="9" t="s">
        <v>2165</v>
      </c>
      <c r="B239" s="9">
        <v>382</v>
      </c>
      <c r="C239" s="9" t="s">
        <v>2623</v>
      </c>
      <c r="D239" s="10" t="s">
        <v>1488</v>
      </c>
      <c r="E239" s="9" t="s">
        <v>494</v>
      </c>
      <c r="F239" s="9" t="s">
        <v>538</v>
      </c>
      <c r="G239" s="9" t="s">
        <v>537</v>
      </c>
      <c r="H239" s="10" t="s">
        <v>1487</v>
      </c>
    </row>
    <row r="240" spans="1:8">
      <c r="A240" s="9" t="s">
        <v>2166</v>
      </c>
      <c r="B240" s="9">
        <v>383</v>
      </c>
      <c r="C240" s="9" t="s">
        <v>2624</v>
      </c>
      <c r="D240" s="10" t="s">
        <v>1490</v>
      </c>
      <c r="E240" s="9" t="s">
        <v>523</v>
      </c>
      <c r="F240" s="9" t="s">
        <v>540</v>
      </c>
      <c r="G240" s="9" t="s">
        <v>539</v>
      </c>
      <c r="H240" s="10" t="s">
        <v>1489</v>
      </c>
    </row>
    <row r="241" spans="1:8">
      <c r="A241" s="9" t="s">
        <v>2167</v>
      </c>
      <c r="B241" s="9">
        <v>385</v>
      </c>
      <c r="C241" s="9" t="s">
        <v>2625</v>
      </c>
      <c r="D241" s="10" t="s">
        <v>1492</v>
      </c>
      <c r="E241" s="9" t="s">
        <v>494</v>
      </c>
      <c r="F241" s="9" t="s">
        <v>542</v>
      </c>
      <c r="G241" s="9" t="s">
        <v>541</v>
      </c>
      <c r="H241" s="10" t="s">
        <v>1491</v>
      </c>
    </row>
    <row r="242" spans="1:8">
      <c r="A242" s="9" t="s">
        <v>2168</v>
      </c>
      <c r="B242" s="9">
        <v>386</v>
      </c>
      <c r="C242" s="9" t="s">
        <v>2626</v>
      </c>
      <c r="D242" s="10" t="s">
        <v>1494</v>
      </c>
      <c r="E242" s="9" t="s">
        <v>544</v>
      </c>
      <c r="F242" s="9" t="s">
        <v>545</v>
      </c>
      <c r="G242" s="9" t="s">
        <v>543</v>
      </c>
      <c r="H242" s="10" t="s">
        <v>1493</v>
      </c>
    </row>
    <row r="243" spans="1:8">
      <c r="A243" s="9" t="s">
        <v>2169</v>
      </c>
      <c r="B243" s="9">
        <v>387</v>
      </c>
      <c r="C243" s="9" t="s">
        <v>2627</v>
      </c>
      <c r="D243" s="10" t="s">
        <v>1496</v>
      </c>
      <c r="E243" s="9" t="s">
        <v>544</v>
      </c>
      <c r="F243" s="9" t="s">
        <v>547</v>
      </c>
      <c r="G243" s="9" t="s">
        <v>546</v>
      </c>
      <c r="H243" s="10" t="s">
        <v>1495</v>
      </c>
    </row>
    <row r="244" spans="1:8">
      <c r="A244" s="9" t="s">
        <v>2170</v>
      </c>
      <c r="B244" s="9">
        <v>388</v>
      </c>
      <c r="C244" s="9" t="s">
        <v>2627</v>
      </c>
      <c r="D244" s="10" t="s">
        <v>1496</v>
      </c>
      <c r="E244" s="9" t="s">
        <v>544</v>
      </c>
      <c r="F244" s="9" t="s">
        <v>547</v>
      </c>
      <c r="G244" s="9" t="s">
        <v>548</v>
      </c>
      <c r="H244" s="10" t="s">
        <v>1497</v>
      </c>
    </row>
    <row r="245" spans="1:8">
      <c r="A245" s="9" t="s">
        <v>2171</v>
      </c>
      <c r="B245" s="9">
        <v>389</v>
      </c>
      <c r="C245" s="9" t="s">
        <v>2628</v>
      </c>
      <c r="D245" s="10" t="s">
        <v>1499</v>
      </c>
      <c r="E245" s="9" t="s">
        <v>544</v>
      </c>
      <c r="F245" s="9" t="s">
        <v>550</v>
      </c>
      <c r="G245" s="9" t="s">
        <v>549</v>
      </c>
      <c r="H245" s="10" t="s">
        <v>1498</v>
      </c>
    </row>
    <row r="246" spans="1:8">
      <c r="A246" s="9" t="s">
        <v>2172</v>
      </c>
      <c r="B246" s="9">
        <v>390</v>
      </c>
      <c r="C246" s="9" t="s">
        <v>2629</v>
      </c>
      <c r="D246" s="10" t="s">
        <v>1501</v>
      </c>
      <c r="E246" s="9" t="s">
        <v>544</v>
      </c>
      <c r="F246" s="9" t="s">
        <v>552</v>
      </c>
      <c r="G246" s="9" t="s">
        <v>551</v>
      </c>
      <c r="H246" s="10" t="s">
        <v>1500</v>
      </c>
    </row>
    <row r="247" spans="1:8">
      <c r="A247" s="9" t="s">
        <v>2173</v>
      </c>
      <c r="B247" s="9">
        <v>391</v>
      </c>
      <c r="C247" s="9" t="s">
        <v>2630</v>
      </c>
      <c r="D247" s="10" t="s">
        <v>1503</v>
      </c>
      <c r="E247" s="9" t="s">
        <v>544</v>
      </c>
      <c r="F247" s="9" t="s">
        <v>554</v>
      </c>
      <c r="G247" s="9" t="s">
        <v>553</v>
      </c>
      <c r="H247" s="10" t="s">
        <v>1502</v>
      </c>
    </row>
    <row r="248" spans="1:8">
      <c r="A248" s="9" t="s">
        <v>2174</v>
      </c>
      <c r="B248" s="9">
        <v>392</v>
      </c>
      <c r="C248" s="9" t="s">
        <v>2631</v>
      </c>
      <c r="D248" s="10" t="s">
        <v>1505</v>
      </c>
      <c r="E248" s="9" t="s">
        <v>494</v>
      </c>
      <c r="F248" s="9" t="s">
        <v>556</v>
      </c>
      <c r="G248" s="9" t="s">
        <v>555</v>
      </c>
      <c r="H248" s="10" t="s">
        <v>1504</v>
      </c>
    </row>
    <row r="249" spans="1:8">
      <c r="A249" s="9" t="s">
        <v>2175</v>
      </c>
      <c r="B249" s="9">
        <v>393</v>
      </c>
      <c r="C249" s="9" t="s">
        <v>2632</v>
      </c>
      <c r="D249" s="10" t="s">
        <v>1507</v>
      </c>
      <c r="E249" s="9" t="s">
        <v>558</v>
      </c>
      <c r="F249" s="9" t="s">
        <v>559</v>
      </c>
      <c r="G249" s="9" t="s">
        <v>557</v>
      </c>
      <c r="H249" s="10" t="s">
        <v>1506</v>
      </c>
    </row>
    <row r="250" spans="1:8">
      <c r="A250" s="9" t="s">
        <v>2176</v>
      </c>
      <c r="B250" s="9">
        <v>394</v>
      </c>
      <c r="C250" s="9" t="s">
        <v>2633</v>
      </c>
      <c r="D250" s="10" t="s">
        <v>1509</v>
      </c>
      <c r="E250" s="9" t="s">
        <v>544</v>
      </c>
      <c r="F250" s="9" t="s">
        <v>561</v>
      </c>
      <c r="G250" s="9" t="s">
        <v>560</v>
      </c>
      <c r="H250" s="10" t="s">
        <v>1508</v>
      </c>
    </row>
    <row r="251" spans="1:8">
      <c r="A251" s="9" t="s">
        <v>2177</v>
      </c>
      <c r="B251" s="9">
        <v>398</v>
      </c>
      <c r="C251" s="9" t="s">
        <v>2634</v>
      </c>
      <c r="D251" s="10" t="s">
        <v>1511</v>
      </c>
      <c r="E251" s="9" t="s">
        <v>563</v>
      </c>
      <c r="F251" s="9" t="s">
        <v>564</v>
      </c>
      <c r="G251" s="9" t="s">
        <v>562</v>
      </c>
      <c r="H251" s="10" t="s">
        <v>1510</v>
      </c>
    </row>
    <row r="252" spans="1:8">
      <c r="A252" s="9" t="s">
        <v>2178</v>
      </c>
      <c r="B252" s="9">
        <v>399</v>
      </c>
      <c r="C252" s="9" t="s">
        <v>2635</v>
      </c>
      <c r="D252" s="10" t="s">
        <v>1513</v>
      </c>
      <c r="E252" s="9" t="s">
        <v>563</v>
      </c>
      <c r="F252" s="9" t="s">
        <v>566</v>
      </c>
      <c r="G252" s="9" t="s">
        <v>565</v>
      </c>
      <c r="H252" s="10" t="s">
        <v>1512</v>
      </c>
    </row>
    <row r="253" spans="1:8">
      <c r="A253" s="9" t="s">
        <v>2179</v>
      </c>
      <c r="B253" s="9">
        <v>400</v>
      </c>
      <c r="C253" s="9" t="s">
        <v>2636</v>
      </c>
      <c r="D253" s="10" t="s">
        <v>1515</v>
      </c>
      <c r="E253" s="9" t="s">
        <v>563</v>
      </c>
      <c r="F253" s="9" t="s">
        <v>568</v>
      </c>
      <c r="G253" s="9" t="s">
        <v>567</v>
      </c>
      <c r="H253" s="10" t="s">
        <v>1514</v>
      </c>
    </row>
    <row r="254" spans="1:8">
      <c r="A254" s="9" t="s">
        <v>2180</v>
      </c>
      <c r="B254" s="9">
        <v>401</v>
      </c>
      <c r="C254" s="9" t="s">
        <v>2637</v>
      </c>
      <c r="D254" s="10" t="s">
        <v>1517</v>
      </c>
      <c r="E254" s="9" t="s">
        <v>563</v>
      </c>
      <c r="F254" s="9" t="s">
        <v>570</v>
      </c>
      <c r="G254" s="9" t="s">
        <v>569</v>
      </c>
      <c r="H254" s="10" t="s">
        <v>1516</v>
      </c>
    </row>
    <row r="255" spans="1:8">
      <c r="A255" s="9" t="s">
        <v>2181</v>
      </c>
      <c r="B255" s="9">
        <v>402</v>
      </c>
      <c r="C255" s="9" t="s">
        <v>2638</v>
      </c>
      <c r="D255" s="10" t="s">
        <v>1519</v>
      </c>
      <c r="E255" s="9" t="s">
        <v>563</v>
      </c>
      <c r="F255" s="9" t="s">
        <v>572</v>
      </c>
      <c r="G255" s="9" t="s">
        <v>571</v>
      </c>
      <c r="H255" s="10" t="s">
        <v>1518</v>
      </c>
    </row>
    <row r="256" spans="1:8">
      <c r="A256" s="9" t="s">
        <v>2182</v>
      </c>
      <c r="B256" s="9">
        <v>403</v>
      </c>
      <c r="C256" s="9" t="s">
        <v>2639</v>
      </c>
      <c r="D256" s="10" t="s">
        <v>1521</v>
      </c>
      <c r="E256" s="9" t="s">
        <v>563</v>
      </c>
      <c r="F256" s="9" t="s">
        <v>574</v>
      </c>
      <c r="G256" s="9" t="s">
        <v>573</v>
      </c>
      <c r="H256" s="10" t="s">
        <v>1520</v>
      </c>
    </row>
    <row r="257" spans="1:8">
      <c r="A257" s="9" t="s">
        <v>2183</v>
      </c>
      <c r="B257" s="9">
        <v>404</v>
      </c>
      <c r="C257" s="9" t="s">
        <v>2640</v>
      </c>
      <c r="D257" s="10" t="s">
        <v>1523</v>
      </c>
      <c r="E257" s="9" t="s">
        <v>563</v>
      </c>
      <c r="F257" s="9" t="s">
        <v>576</v>
      </c>
      <c r="G257" s="9" t="s">
        <v>575</v>
      </c>
      <c r="H257" s="10" t="s">
        <v>1522</v>
      </c>
    </row>
    <row r="258" spans="1:8">
      <c r="A258" s="9" t="s">
        <v>2184</v>
      </c>
      <c r="B258" s="9">
        <v>405</v>
      </c>
      <c r="C258" s="9" t="s">
        <v>2641</v>
      </c>
      <c r="D258" s="10" t="s">
        <v>1525</v>
      </c>
      <c r="E258" s="9" t="s">
        <v>563</v>
      </c>
      <c r="F258" s="9" t="s">
        <v>578</v>
      </c>
      <c r="G258" s="9" t="s">
        <v>577</v>
      </c>
      <c r="H258" s="10" t="s">
        <v>1524</v>
      </c>
    </row>
    <row r="259" spans="1:8">
      <c r="A259" s="9" t="s">
        <v>2185</v>
      </c>
      <c r="B259" s="9">
        <v>406</v>
      </c>
      <c r="C259" s="9" t="s">
        <v>2642</v>
      </c>
      <c r="D259" s="10" t="s">
        <v>1527</v>
      </c>
      <c r="E259" s="9" t="s">
        <v>563</v>
      </c>
      <c r="F259" s="9" t="s">
        <v>580</v>
      </c>
      <c r="G259" s="9" t="s">
        <v>579</v>
      </c>
      <c r="H259" s="10" t="s">
        <v>1526</v>
      </c>
    </row>
    <row r="260" spans="1:8">
      <c r="A260" s="9" t="s">
        <v>2186</v>
      </c>
      <c r="B260" s="9">
        <v>407</v>
      </c>
      <c r="C260" s="9" t="s">
        <v>2643</v>
      </c>
      <c r="D260" s="10" t="s">
        <v>1529</v>
      </c>
      <c r="E260" s="9" t="s">
        <v>563</v>
      </c>
      <c r="F260" s="9" t="s">
        <v>582</v>
      </c>
      <c r="G260" s="9" t="s">
        <v>581</v>
      </c>
      <c r="H260" s="10" t="s">
        <v>1528</v>
      </c>
    </row>
    <row r="261" spans="1:8">
      <c r="A261" s="9" t="s">
        <v>2187</v>
      </c>
      <c r="B261" s="9">
        <v>408</v>
      </c>
      <c r="C261" s="9" t="s">
        <v>2644</v>
      </c>
      <c r="D261" s="10" t="s">
        <v>1531</v>
      </c>
      <c r="E261" s="9" t="s">
        <v>563</v>
      </c>
      <c r="F261" s="9" t="s">
        <v>584</v>
      </c>
      <c r="G261" s="9" t="s">
        <v>583</v>
      </c>
      <c r="H261" s="10" t="s">
        <v>1530</v>
      </c>
    </row>
    <row r="262" spans="1:8">
      <c r="A262" s="9" t="s">
        <v>2188</v>
      </c>
      <c r="B262" s="9">
        <v>412</v>
      </c>
      <c r="C262" s="9" t="s">
        <v>2645</v>
      </c>
      <c r="D262" s="10" t="s">
        <v>1533</v>
      </c>
      <c r="E262" s="9" t="s">
        <v>586</v>
      </c>
      <c r="F262" s="9" t="s">
        <v>587</v>
      </c>
      <c r="G262" s="9" t="s">
        <v>585</v>
      </c>
      <c r="H262" s="10" t="s">
        <v>1532</v>
      </c>
    </row>
    <row r="263" spans="1:8">
      <c r="A263" s="9" t="s">
        <v>2189</v>
      </c>
      <c r="B263" s="9">
        <v>413</v>
      </c>
      <c r="C263" s="9" t="s">
        <v>2645</v>
      </c>
      <c r="D263" s="10" t="s">
        <v>1535</v>
      </c>
      <c r="E263" s="9" t="s">
        <v>586</v>
      </c>
      <c r="F263" s="9" t="s">
        <v>587</v>
      </c>
      <c r="G263" s="9" t="s">
        <v>588</v>
      </c>
      <c r="H263" s="10" t="s">
        <v>1534</v>
      </c>
    </row>
    <row r="264" spans="1:8">
      <c r="A264" s="9" t="s">
        <v>2190</v>
      </c>
      <c r="B264" s="9">
        <v>414</v>
      </c>
      <c r="C264" s="9" t="s">
        <v>2646</v>
      </c>
      <c r="D264" s="10" t="s">
        <v>1537</v>
      </c>
      <c r="E264" s="9" t="s">
        <v>586</v>
      </c>
      <c r="F264" s="9" t="s">
        <v>590</v>
      </c>
      <c r="G264" s="9" t="s">
        <v>589</v>
      </c>
      <c r="H264" s="10" t="s">
        <v>1536</v>
      </c>
    </row>
    <row r="265" spans="1:8">
      <c r="A265" s="9" t="s">
        <v>2191</v>
      </c>
      <c r="B265" s="9">
        <v>415</v>
      </c>
      <c r="C265" s="9" t="s">
        <v>2647</v>
      </c>
      <c r="D265" s="10" t="s">
        <v>1539</v>
      </c>
      <c r="E265" s="9" t="s">
        <v>586</v>
      </c>
      <c r="F265" s="9" t="s">
        <v>592</v>
      </c>
      <c r="G265" s="9" t="s">
        <v>591</v>
      </c>
      <c r="H265" s="10" t="s">
        <v>1538</v>
      </c>
    </row>
    <row r="266" spans="1:8">
      <c r="A266" s="9" t="s">
        <v>2192</v>
      </c>
      <c r="B266" s="9">
        <v>416</v>
      </c>
      <c r="C266" s="9" t="s">
        <v>2648</v>
      </c>
      <c r="D266" s="10" t="s">
        <v>1541</v>
      </c>
      <c r="E266" s="9" t="s">
        <v>586</v>
      </c>
      <c r="F266" s="9" t="s">
        <v>594</v>
      </c>
      <c r="G266" s="9" t="s">
        <v>593</v>
      </c>
      <c r="H266" s="10" t="s">
        <v>1540</v>
      </c>
    </row>
    <row r="267" spans="1:8">
      <c r="A267" s="9" t="s">
        <v>2193</v>
      </c>
      <c r="B267" s="9">
        <v>417</v>
      </c>
      <c r="C267" s="9" t="s">
        <v>2649</v>
      </c>
      <c r="D267" s="10" t="s">
        <v>1543</v>
      </c>
      <c r="E267" s="9" t="s">
        <v>586</v>
      </c>
      <c r="F267" s="9" t="s">
        <v>596</v>
      </c>
      <c r="G267" s="9" t="s">
        <v>595</v>
      </c>
      <c r="H267" s="10" t="s">
        <v>1542</v>
      </c>
    </row>
    <row r="268" spans="1:8">
      <c r="A268" s="9" t="s">
        <v>2194</v>
      </c>
      <c r="B268" s="9">
        <v>418</v>
      </c>
      <c r="C268" s="9" t="s">
        <v>2650</v>
      </c>
      <c r="D268" s="10" t="s">
        <v>1545</v>
      </c>
      <c r="E268" s="9" t="s">
        <v>586</v>
      </c>
      <c r="F268" s="9" t="s">
        <v>598</v>
      </c>
      <c r="G268" s="9" t="s">
        <v>597</v>
      </c>
      <c r="H268" s="10" t="s">
        <v>1544</v>
      </c>
    </row>
    <row r="269" spans="1:8">
      <c r="A269" s="9" t="s">
        <v>2195</v>
      </c>
      <c r="B269" s="9">
        <v>419</v>
      </c>
      <c r="C269" s="9" t="s">
        <v>2651</v>
      </c>
      <c r="D269" s="10" t="s">
        <v>1547</v>
      </c>
      <c r="E269" s="9" t="s">
        <v>586</v>
      </c>
      <c r="F269" s="9" t="s">
        <v>600</v>
      </c>
      <c r="G269" s="9" t="s">
        <v>599</v>
      </c>
      <c r="H269" s="10" t="s">
        <v>1546</v>
      </c>
    </row>
    <row r="270" spans="1:8">
      <c r="A270" s="9" t="s">
        <v>2196</v>
      </c>
      <c r="B270" s="9">
        <v>420</v>
      </c>
      <c r="C270" s="9" t="s">
        <v>2652</v>
      </c>
      <c r="D270" s="10" t="s">
        <v>1549</v>
      </c>
      <c r="E270" s="9" t="s">
        <v>586</v>
      </c>
      <c r="F270" s="9" t="s">
        <v>602</v>
      </c>
      <c r="G270" s="9" t="s">
        <v>601</v>
      </c>
      <c r="H270" s="10" t="s">
        <v>1548</v>
      </c>
    </row>
    <row r="271" spans="1:8">
      <c r="A271" s="9" t="s">
        <v>2197</v>
      </c>
      <c r="B271" s="9">
        <v>421</v>
      </c>
      <c r="C271" s="9" t="s">
        <v>2652</v>
      </c>
      <c r="D271" s="10" t="s">
        <v>1551</v>
      </c>
      <c r="E271" s="9" t="s">
        <v>586</v>
      </c>
      <c r="F271" s="9" t="s">
        <v>602</v>
      </c>
      <c r="G271" s="9" t="s">
        <v>603</v>
      </c>
      <c r="H271" s="10" t="s">
        <v>1550</v>
      </c>
    </row>
    <row r="272" spans="1:8">
      <c r="A272" s="9" t="s">
        <v>2198</v>
      </c>
      <c r="B272" s="9">
        <v>422</v>
      </c>
      <c r="C272" s="9" t="s">
        <v>2653</v>
      </c>
      <c r="D272" s="10" t="s">
        <v>1553</v>
      </c>
      <c r="E272" s="9" t="s">
        <v>586</v>
      </c>
      <c r="F272" s="9" t="s">
        <v>605</v>
      </c>
      <c r="G272" s="9" t="s">
        <v>604</v>
      </c>
      <c r="H272" s="10" t="s">
        <v>1552</v>
      </c>
    </row>
    <row r="273" spans="1:8">
      <c r="A273" s="9" t="s">
        <v>2199</v>
      </c>
      <c r="B273" s="9">
        <v>423</v>
      </c>
      <c r="C273" s="9" t="s">
        <v>2652</v>
      </c>
      <c r="D273" s="10" t="s">
        <v>1555</v>
      </c>
      <c r="E273" s="9" t="s">
        <v>586</v>
      </c>
      <c r="F273" s="9" t="s">
        <v>607</v>
      </c>
      <c r="G273" s="9" t="s">
        <v>606</v>
      </c>
      <c r="H273" s="10" t="s">
        <v>1554</v>
      </c>
    </row>
    <row r="274" spans="1:8">
      <c r="A274" s="9" t="s">
        <v>2200</v>
      </c>
      <c r="B274" s="9">
        <v>424</v>
      </c>
      <c r="C274" s="9" t="s">
        <v>2654</v>
      </c>
      <c r="D274" s="10" t="s">
        <v>1557</v>
      </c>
      <c r="E274" s="9" t="s">
        <v>586</v>
      </c>
      <c r="F274" s="9" t="s">
        <v>609</v>
      </c>
      <c r="G274" s="9" t="s">
        <v>608</v>
      </c>
      <c r="H274" s="10" t="s">
        <v>1556</v>
      </c>
    </row>
    <row r="275" spans="1:8">
      <c r="A275" s="9" t="s">
        <v>2201</v>
      </c>
      <c r="B275" s="9">
        <v>425</v>
      </c>
      <c r="C275" s="9" t="s">
        <v>2655</v>
      </c>
      <c r="D275" s="10" t="s">
        <v>1559</v>
      </c>
      <c r="E275" s="9" t="s">
        <v>586</v>
      </c>
      <c r="F275" s="9" t="s">
        <v>611</v>
      </c>
      <c r="G275" s="9" t="s">
        <v>610</v>
      </c>
      <c r="H275" s="10" t="s">
        <v>1558</v>
      </c>
    </row>
    <row r="276" spans="1:8">
      <c r="A276" s="9" t="s">
        <v>2202</v>
      </c>
      <c r="B276" s="9">
        <v>426</v>
      </c>
      <c r="C276" s="9" t="s">
        <v>2656</v>
      </c>
      <c r="D276" s="10" t="s">
        <v>1561</v>
      </c>
      <c r="E276" s="9" t="s">
        <v>613</v>
      </c>
      <c r="F276" s="9" t="s">
        <v>614</v>
      </c>
      <c r="G276" s="9" t="s">
        <v>612</v>
      </c>
      <c r="H276" s="10" t="s">
        <v>1560</v>
      </c>
    </row>
    <row r="277" spans="1:8">
      <c r="A277" s="9" t="s">
        <v>2203</v>
      </c>
      <c r="B277" s="9">
        <v>427</v>
      </c>
      <c r="C277" s="9" t="s">
        <v>2657</v>
      </c>
      <c r="D277" s="10" t="s">
        <v>1563</v>
      </c>
      <c r="E277" s="9" t="s">
        <v>586</v>
      </c>
      <c r="F277" s="9" t="s">
        <v>616</v>
      </c>
      <c r="G277" s="9" t="s">
        <v>615</v>
      </c>
      <c r="H277" s="10" t="s">
        <v>1562</v>
      </c>
    </row>
    <row r="278" spans="1:8">
      <c r="A278" s="9" t="s">
        <v>2204</v>
      </c>
      <c r="B278" s="9">
        <v>428</v>
      </c>
      <c r="C278" s="9" t="s">
        <v>2658</v>
      </c>
      <c r="D278" s="10" t="s">
        <v>1565</v>
      </c>
      <c r="E278" s="9" t="s">
        <v>586</v>
      </c>
      <c r="F278" s="9" t="s">
        <v>618</v>
      </c>
      <c r="G278" s="9" t="s">
        <v>617</v>
      </c>
      <c r="H278" s="10" t="s">
        <v>1564</v>
      </c>
    </row>
    <row r="279" spans="1:8">
      <c r="A279" s="9" t="s">
        <v>2205</v>
      </c>
      <c r="B279" s="9">
        <v>429</v>
      </c>
      <c r="C279" s="9" t="s">
        <v>2659</v>
      </c>
      <c r="D279" s="10" t="s">
        <v>1567</v>
      </c>
      <c r="E279" s="9" t="s">
        <v>586</v>
      </c>
      <c r="F279" s="9" t="s">
        <v>620</v>
      </c>
      <c r="G279" s="9" t="s">
        <v>619</v>
      </c>
      <c r="H279" s="10" t="s">
        <v>1566</v>
      </c>
    </row>
    <row r="280" spans="1:8">
      <c r="A280" s="9" t="s">
        <v>2206</v>
      </c>
      <c r="B280" s="9">
        <v>430</v>
      </c>
      <c r="C280" s="9" t="s">
        <v>2660</v>
      </c>
      <c r="D280" s="10" t="s">
        <v>1569</v>
      </c>
      <c r="E280" s="9" t="s">
        <v>586</v>
      </c>
      <c r="F280" s="9" t="s">
        <v>622</v>
      </c>
      <c r="G280" s="9" t="s">
        <v>621</v>
      </c>
      <c r="H280" s="10" t="s">
        <v>1568</v>
      </c>
    </row>
    <row r="281" spans="1:8">
      <c r="A281" s="9" t="s">
        <v>2207</v>
      </c>
      <c r="B281" s="9">
        <v>431</v>
      </c>
      <c r="C281" s="9" t="s">
        <v>2661</v>
      </c>
      <c r="D281" s="10" t="s">
        <v>1571</v>
      </c>
      <c r="E281" s="9" t="s">
        <v>586</v>
      </c>
      <c r="F281" s="9" t="s">
        <v>624</v>
      </c>
      <c r="G281" s="9" t="s">
        <v>623</v>
      </c>
      <c r="H281" s="10" t="s">
        <v>1570</v>
      </c>
    </row>
    <row r="282" spans="1:8">
      <c r="A282" s="9" t="s">
        <v>2208</v>
      </c>
      <c r="B282" s="9">
        <v>432</v>
      </c>
      <c r="C282" s="9" t="s">
        <v>2662</v>
      </c>
      <c r="D282" s="10" t="s">
        <v>1573</v>
      </c>
      <c r="E282" s="9" t="s">
        <v>586</v>
      </c>
      <c r="F282" s="9" t="s">
        <v>626</v>
      </c>
      <c r="G282" s="9" t="s">
        <v>625</v>
      </c>
      <c r="H282" s="10" t="s">
        <v>1572</v>
      </c>
    </row>
    <row r="283" spans="1:8">
      <c r="A283" s="9" t="s">
        <v>2209</v>
      </c>
      <c r="B283" s="9">
        <v>434</v>
      </c>
      <c r="C283" s="9" t="s">
        <v>2663</v>
      </c>
      <c r="D283" s="10" t="s">
        <v>1575</v>
      </c>
      <c r="E283" s="9" t="s">
        <v>586</v>
      </c>
      <c r="F283" s="9" t="s">
        <v>628</v>
      </c>
      <c r="G283" s="9" t="s">
        <v>627</v>
      </c>
      <c r="H283" s="10" t="s">
        <v>1574</v>
      </c>
    </row>
    <row r="284" spans="1:8">
      <c r="A284" s="9" t="s">
        <v>2210</v>
      </c>
      <c r="B284" s="9">
        <v>435</v>
      </c>
      <c r="C284" s="9" t="s">
        <v>2663</v>
      </c>
      <c r="D284" s="10" t="s">
        <v>1577</v>
      </c>
      <c r="E284" s="9" t="s">
        <v>586</v>
      </c>
      <c r="F284" s="9" t="s">
        <v>628</v>
      </c>
      <c r="G284" s="9" t="s">
        <v>629</v>
      </c>
      <c r="H284" s="10" t="s">
        <v>1576</v>
      </c>
    </row>
    <row r="285" spans="1:8">
      <c r="A285" s="9" t="s">
        <v>2211</v>
      </c>
      <c r="B285" s="9">
        <v>436</v>
      </c>
      <c r="C285" s="9" t="s">
        <v>2664</v>
      </c>
      <c r="D285" s="10" t="s">
        <v>1579</v>
      </c>
      <c r="E285" s="9" t="s">
        <v>586</v>
      </c>
      <c r="F285" s="9" t="s">
        <v>631</v>
      </c>
      <c r="G285" s="9" t="s">
        <v>630</v>
      </c>
      <c r="H285" s="10" t="s">
        <v>1578</v>
      </c>
    </row>
    <row r="286" spans="1:8">
      <c r="A286" s="9" t="s">
        <v>2212</v>
      </c>
      <c r="B286" s="9">
        <v>437</v>
      </c>
      <c r="C286" s="9" t="s">
        <v>2665</v>
      </c>
      <c r="D286" s="10" t="s">
        <v>1581</v>
      </c>
      <c r="E286" s="9" t="s">
        <v>586</v>
      </c>
      <c r="F286" s="9" t="s">
        <v>633</v>
      </c>
      <c r="G286" s="9" t="s">
        <v>632</v>
      </c>
      <c r="H286" s="10" t="s">
        <v>1580</v>
      </c>
    </row>
    <row r="287" spans="1:8">
      <c r="A287" s="9" t="s">
        <v>2213</v>
      </c>
      <c r="B287" s="9">
        <v>438</v>
      </c>
      <c r="C287" s="9" t="s">
        <v>2666</v>
      </c>
      <c r="D287" s="10" t="s">
        <v>1583</v>
      </c>
      <c r="E287" s="9" t="s">
        <v>586</v>
      </c>
      <c r="F287" s="9" t="s">
        <v>635</v>
      </c>
      <c r="G287" s="9" t="s">
        <v>634</v>
      </c>
      <c r="H287" s="10" t="s">
        <v>1582</v>
      </c>
    </row>
    <row r="288" spans="1:8">
      <c r="A288" s="9" t="s">
        <v>2214</v>
      </c>
      <c r="B288" s="9">
        <v>439</v>
      </c>
      <c r="C288" s="9" t="s">
        <v>2667</v>
      </c>
      <c r="D288" s="10" t="s">
        <v>1585</v>
      </c>
      <c r="E288" s="9" t="s">
        <v>586</v>
      </c>
      <c r="F288" s="9" t="s">
        <v>637</v>
      </c>
      <c r="G288" s="9" t="s">
        <v>636</v>
      </c>
      <c r="H288" s="10" t="s">
        <v>1584</v>
      </c>
    </row>
    <row r="289" spans="1:8">
      <c r="A289" s="9" t="s">
        <v>2215</v>
      </c>
      <c r="B289" s="9">
        <v>440</v>
      </c>
      <c r="C289" s="9" t="s">
        <v>2668</v>
      </c>
      <c r="D289" s="10" t="s">
        <v>1587</v>
      </c>
      <c r="E289" s="9" t="s">
        <v>586</v>
      </c>
      <c r="F289" s="9" t="s">
        <v>639</v>
      </c>
      <c r="G289" s="9" t="s">
        <v>638</v>
      </c>
      <c r="H289" s="10" t="s">
        <v>1586</v>
      </c>
    </row>
    <row r="290" spans="1:8">
      <c r="A290" s="9" t="s">
        <v>2216</v>
      </c>
      <c r="B290" s="9">
        <v>441</v>
      </c>
      <c r="C290" s="9" t="s">
        <v>2668</v>
      </c>
      <c r="D290" s="10" t="s">
        <v>1589</v>
      </c>
      <c r="E290" s="9" t="s">
        <v>586</v>
      </c>
      <c r="F290" s="9" t="s">
        <v>639</v>
      </c>
      <c r="G290" s="9" t="s">
        <v>640</v>
      </c>
      <c r="H290" s="10" t="s">
        <v>1588</v>
      </c>
    </row>
    <row r="291" spans="1:8">
      <c r="A291" s="9" t="s">
        <v>2217</v>
      </c>
      <c r="B291" s="9">
        <v>442</v>
      </c>
      <c r="C291" s="9" t="s">
        <v>2669</v>
      </c>
      <c r="D291" s="10" t="s">
        <v>1591</v>
      </c>
      <c r="E291" s="9" t="s">
        <v>586</v>
      </c>
      <c r="F291" s="9" t="s">
        <v>642</v>
      </c>
      <c r="G291" s="9" t="s">
        <v>641</v>
      </c>
      <c r="H291" s="10" t="s">
        <v>1590</v>
      </c>
    </row>
    <row r="292" spans="1:8">
      <c r="A292" s="9" t="s">
        <v>2218</v>
      </c>
      <c r="B292" s="9">
        <v>443</v>
      </c>
      <c r="C292" s="9" t="s">
        <v>2670</v>
      </c>
      <c r="D292" s="10" t="s">
        <v>1593</v>
      </c>
      <c r="E292" s="9" t="s">
        <v>586</v>
      </c>
      <c r="F292" s="9" t="s">
        <v>644</v>
      </c>
      <c r="G292" s="9" t="s">
        <v>643</v>
      </c>
      <c r="H292" s="10" t="s">
        <v>1592</v>
      </c>
    </row>
    <row r="293" spans="1:8">
      <c r="A293" s="9" t="s">
        <v>2219</v>
      </c>
      <c r="B293" s="9">
        <v>444</v>
      </c>
      <c r="C293" s="9" t="s">
        <v>2671</v>
      </c>
      <c r="D293" s="10" t="s">
        <v>1595</v>
      </c>
      <c r="E293" s="9" t="s">
        <v>586</v>
      </c>
      <c r="F293" s="9" t="s">
        <v>646</v>
      </c>
      <c r="G293" s="9" t="s">
        <v>645</v>
      </c>
      <c r="H293" s="10" t="s">
        <v>1594</v>
      </c>
    </row>
    <row r="294" spans="1:8">
      <c r="A294" s="9" t="s">
        <v>2220</v>
      </c>
      <c r="B294" s="9">
        <v>445</v>
      </c>
      <c r="C294" s="9" t="s">
        <v>2672</v>
      </c>
      <c r="D294" s="10" t="s">
        <v>1597</v>
      </c>
      <c r="E294" s="9" t="s">
        <v>586</v>
      </c>
      <c r="F294" s="9" t="s">
        <v>648</v>
      </c>
      <c r="G294" s="9" t="s">
        <v>647</v>
      </c>
      <c r="H294" s="10" t="s">
        <v>1596</v>
      </c>
    </row>
    <row r="295" spans="1:8">
      <c r="A295" s="9" t="s">
        <v>2221</v>
      </c>
      <c r="B295" s="9">
        <v>446</v>
      </c>
      <c r="C295" s="9" t="s">
        <v>2673</v>
      </c>
      <c r="D295" s="10" t="s">
        <v>1599</v>
      </c>
      <c r="E295" s="9" t="s">
        <v>586</v>
      </c>
      <c r="F295" s="9" t="s">
        <v>650</v>
      </c>
      <c r="G295" s="9" t="s">
        <v>649</v>
      </c>
      <c r="H295" s="10" t="s">
        <v>1598</v>
      </c>
    </row>
    <row r="296" spans="1:8">
      <c r="A296" s="9" t="s">
        <v>2222</v>
      </c>
      <c r="B296" s="9">
        <v>447</v>
      </c>
      <c r="C296" s="9" t="s">
        <v>2674</v>
      </c>
      <c r="D296" s="10" t="s">
        <v>1601</v>
      </c>
      <c r="E296" s="9" t="s">
        <v>586</v>
      </c>
      <c r="F296" s="9" t="s">
        <v>652</v>
      </c>
      <c r="G296" s="9" t="s">
        <v>651</v>
      </c>
      <c r="H296" s="10" t="s">
        <v>1600</v>
      </c>
    </row>
    <row r="297" spans="1:8">
      <c r="A297" s="9" t="s">
        <v>2223</v>
      </c>
      <c r="B297" s="9">
        <v>448</v>
      </c>
      <c r="C297" s="9" t="s">
        <v>2675</v>
      </c>
      <c r="D297" s="10" t="s">
        <v>1603</v>
      </c>
      <c r="E297" s="9" t="s">
        <v>586</v>
      </c>
      <c r="F297" s="9" t="s">
        <v>654</v>
      </c>
      <c r="G297" s="9" t="s">
        <v>653</v>
      </c>
      <c r="H297" s="10" t="s">
        <v>1602</v>
      </c>
    </row>
    <row r="298" spans="1:8">
      <c r="A298" s="9" t="s">
        <v>2224</v>
      </c>
      <c r="B298" s="9">
        <v>452</v>
      </c>
      <c r="C298" s="9" t="s">
        <v>2676</v>
      </c>
      <c r="D298" s="10" t="s">
        <v>1605</v>
      </c>
      <c r="E298" s="9" t="s">
        <v>613</v>
      </c>
      <c r="F298" s="9" t="s">
        <v>656</v>
      </c>
      <c r="G298" s="9" t="s">
        <v>655</v>
      </c>
      <c r="H298" s="10" t="s">
        <v>1604</v>
      </c>
    </row>
    <row r="299" spans="1:8">
      <c r="A299" s="9" t="s">
        <v>2225</v>
      </c>
      <c r="B299" s="9">
        <v>453</v>
      </c>
      <c r="C299" s="9" t="s">
        <v>2677</v>
      </c>
      <c r="D299" s="10" t="s">
        <v>1607</v>
      </c>
      <c r="E299" s="9" t="s">
        <v>659</v>
      </c>
      <c r="F299" s="9" t="s">
        <v>660</v>
      </c>
      <c r="G299" s="9" t="s">
        <v>658</v>
      </c>
      <c r="H299" s="10" t="s">
        <v>1606</v>
      </c>
    </row>
    <row r="300" spans="1:8">
      <c r="A300" s="9" t="s">
        <v>2226</v>
      </c>
      <c r="B300" s="9">
        <v>454</v>
      </c>
      <c r="C300" s="9" t="s">
        <v>2678</v>
      </c>
      <c r="D300" s="10" t="s">
        <v>1609</v>
      </c>
      <c r="E300" s="9" t="s">
        <v>657</v>
      </c>
      <c r="F300" s="9" t="s">
        <v>662</v>
      </c>
      <c r="G300" s="9" t="s">
        <v>661</v>
      </c>
      <c r="H300" s="10" t="s">
        <v>1608</v>
      </c>
    </row>
    <row r="301" spans="1:8">
      <c r="A301" s="9" t="s">
        <v>2227</v>
      </c>
      <c r="B301" s="9">
        <v>455</v>
      </c>
      <c r="C301" s="9" t="s">
        <v>2679</v>
      </c>
      <c r="D301" s="10" t="s">
        <v>1611</v>
      </c>
      <c r="E301" s="9" t="s">
        <v>657</v>
      </c>
      <c r="F301" s="9" t="s">
        <v>664</v>
      </c>
      <c r="G301" s="9" t="s">
        <v>663</v>
      </c>
      <c r="H301" s="10" t="s">
        <v>1610</v>
      </c>
    </row>
    <row r="302" spans="1:8">
      <c r="A302" s="9" t="s">
        <v>2228</v>
      </c>
      <c r="B302" s="9">
        <v>456</v>
      </c>
      <c r="C302" s="9" t="s">
        <v>2680</v>
      </c>
      <c r="D302" s="10" t="s">
        <v>1613</v>
      </c>
      <c r="E302" s="9" t="s">
        <v>657</v>
      </c>
      <c r="F302" s="9" t="s">
        <v>666</v>
      </c>
      <c r="G302" s="9" t="s">
        <v>665</v>
      </c>
      <c r="H302" s="10" t="s">
        <v>1612</v>
      </c>
    </row>
    <row r="303" spans="1:8">
      <c r="A303" s="9" t="s">
        <v>2229</v>
      </c>
      <c r="B303" s="9">
        <v>457</v>
      </c>
      <c r="C303" s="9" t="s">
        <v>2681</v>
      </c>
      <c r="D303" s="10" t="s">
        <v>1615</v>
      </c>
      <c r="E303" s="9" t="s">
        <v>657</v>
      </c>
      <c r="F303" s="9" t="s">
        <v>668</v>
      </c>
      <c r="G303" s="9" t="s">
        <v>667</v>
      </c>
      <c r="H303" s="10" t="s">
        <v>1614</v>
      </c>
    </row>
    <row r="304" spans="1:8">
      <c r="A304" s="9" t="s">
        <v>2230</v>
      </c>
      <c r="B304" s="9">
        <v>458</v>
      </c>
      <c r="C304" s="9" t="s">
        <v>2682</v>
      </c>
      <c r="D304" s="10" t="s">
        <v>1617</v>
      </c>
      <c r="E304" s="9" t="s">
        <v>657</v>
      </c>
      <c r="F304" s="9" t="s">
        <v>670</v>
      </c>
      <c r="G304" s="9" t="s">
        <v>669</v>
      </c>
      <c r="H304" s="10" t="s">
        <v>1616</v>
      </c>
    </row>
    <row r="305" spans="1:8">
      <c r="A305" s="9" t="s">
        <v>2231</v>
      </c>
      <c r="B305" s="9">
        <v>459</v>
      </c>
      <c r="C305" s="9" t="s">
        <v>2683</v>
      </c>
      <c r="D305" s="10" t="s">
        <v>1619</v>
      </c>
      <c r="E305" s="9" t="s">
        <v>657</v>
      </c>
      <c r="F305" s="9" t="s">
        <v>672</v>
      </c>
      <c r="G305" s="9" t="s">
        <v>671</v>
      </c>
      <c r="H305" s="10" t="s">
        <v>1618</v>
      </c>
    </row>
    <row r="306" spans="1:8">
      <c r="A306" s="9" t="s">
        <v>2232</v>
      </c>
      <c r="B306" s="9">
        <v>460</v>
      </c>
      <c r="C306" s="9" t="s">
        <v>2684</v>
      </c>
      <c r="D306" s="10" t="s">
        <v>1621</v>
      </c>
      <c r="E306" s="9" t="s">
        <v>657</v>
      </c>
      <c r="F306" s="9" t="s">
        <v>674</v>
      </c>
      <c r="G306" s="9" t="s">
        <v>673</v>
      </c>
      <c r="H306" s="10" t="s">
        <v>1620</v>
      </c>
    </row>
    <row r="307" spans="1:8">
      <c r="A307" s="9" t="s">
        <v>2233</v>
      </c>
      <c r="B307" s="9">
        <v>461</v>
      </c>
      <c r="C307" s="9" t="s">
        <v>2685</v>
      </c>
      <c r="D307" s="10" t="s">
        <v>1623</v>
      </c>
      <c r="E307" s="9" t="s">
        <v>657</v>
      </c>
      <c r="F307" s="9" t="s">
        <v>676</v>
      </c>
      <c r="G307" s="9" t="s">
        <v>675</v>
      </c>
      <c r="H307" s="10" t="s">
        <v>1622</v>
      </c>
    </row>
    <row r="308" spans="1:8">
      <c r="A308" s="9" t="s">
        <v>2234</v>
      </c>
      <c r="B308" s="9">
        <v>462</v>
      </c>
      <c r="C308" s="9" t="s">
        <v>2685</v>
      </c>
      <c r="D308" s="10" t="s">
        <v>1625</v>
      </c>
      <c r="E308" s="9" t="s">
        <v>657</v>
      </c>
      <c r="F308" s="9" t="s">
        <v>676</v>
      </c>
      <c r="G308" s="9" t="s">
        <v>677</v>
      </c>
      <c r="H308" s="10" t="s">
        <v>1624</v>
      </c>
    </row>
    <row r="309" spans="1:8">
      <c r="A309" s="9" t="s">
        <v>2235</v>
      </c>
      <c r="B309" s="9">
        <v>463</v>
      </c>
      <c r="C309" s="9" t="s">
        <v>2686</v>
      </c>
      <c r="D309" s="10" t="s">
        <v>1681</v>
      </c>
      <c r="E309" s="9" t="s">
        <v>657</v>
      </c>
      <c r="F309" s="9" t="s">
        <v>695</v>
      </c>
      <c r="G309" s="9" t="s">
        <v>694</v>
      </c>
      <c r="H309" s="10" t="s">
        <v>1680</v>
      </c>
    </row>
    <row r="310" spans="1:8">
      <c r="A310" s="9" t="s">
        <v>2236</v>
      </c>
      <c r="B310" s="9">
        <v>464</v>
      </c>
      <c r="C310" s="9" t="s">
        <v>2687</v>
      </c>
      <c r="D310" s="10" t="s">
        <v>1627</v>
      </c>
      <c r="E310" s="9" t="s">
        <v>657</v>
      </c>
      <c r="F310" s="9" t="s">
        <v>679</v>
      </c>
      <c r="G310" s="9" t="s">
        <v>678</v>
      </c>
      <c r="H310" s="10" t="s">
        <v>1626</v>
      </c>
    </row>
    <row r="311" spans="1:8">
      <c r="A311" s="9" t="s">
        <v>2237</v>
      </c>
      <c r="B311" s="9">
        <v>465</v>
      </c>
      <c r="C311" s="9" t="s">
        <v>2688</v>
      </c>
      <c r="D311" s="10" t="s">
        <v>1628</v>
      </c>
      <c r="E311" s="9" t="s">
        <v>657</v>
      </c>
      <c r="F311" s="9" t="s">
        <v>681</v>
      </c>
      <c r="G311" s="9" t="s">
        <v>680</v>
      </c>
      <c r="H311" s="10" t="s">
        <v>1922</v>
      </c>
    </row>
    <row r="312" spans="1:8">
      <c r="A312" s="9" t="s">
        <v>2238</v>
      </c>
      <c r="B312" s="9">
        <v>466</v>
      </c>
      <c r="C312" s="9" t="s">
        <v>2689</v>
      </c>
      <c r="D312" s="10" t="s">
        <v>1630</v>
      </c>
      <c r="E312" s="9" t="s">
        <v>657</v>
      </c>
      <c r="F312" s="9" t="s">
        <v>683</v>
      </c>
      <c r="G312" s="9" t="s">
        <v>682</v>
      </c>
      <c r="H312" s="10" t="s">
        <v>1629</v>
      </c>
    </row>
    <row r="313" spans="1:8">
      <c r="A313" s="9" t="s">
        <v>2239</v>
      </c>
      <c r="B313" s="9">
        <v>467</v>
      </c>
      <c r="C313" s="9" t="s">
        <v>2690</v>
      </c>
      <c r="D313" s="10" t="s">
        <v>1632</v>
      </c>
      <c r="E313" s="9" t="s">
        <v>657</v>
      </c>
      <c r="F313" s="9" t="s">
        <v>685</v>
      </c>
      <c r="G313" s="9" t="s">
        <v>684</v>
      </c>
      <c r="H313" s="10" t="s">
        <v>1631</v>
      </c>
    </row>
    <row r="314" spans="1:8">
      <c r="A314" s="9" t="s">
        <v>2240</v>
      </c>
      <c r="B314" s="9">
        <v>468</v>
      </c>
      <c r="C314" s="9" t="s">
        <v>2691</v>
      </c>
      <c r="D314" s="10" t="s">
        <v>1634</v>
      </c>
      <c r="E314" s="9" t="s">
        <v>657</v>
      </c>
      <c r="F314" s="9" t="s">
        <v>687</v>
      </c>
      <c r="G314" s="9" t="s">
        <v>686</v>
      </c>
      <c r="H314" s="10" t="s">
        <v>1633</v>
      </c>
    </row>
    <row r="315" spans="1:8">
      <c r="A315" s="9" t="s">
        <v>2241</v>
      </c>
      <c r="B315" s="9">
        <v>471</v>
      </c>
      <c r="C315" s="9" t="s">
        <v>2692</v>
      </c>
      <c r="D315" s="10" t="s">
        <v>1638</v>
      </c>
      <c r="E315" s="9" t="s">
        <v>657</v>
      </c>
      <c r="F315" s="9" t="s">
        <v>1009</v>
      </c>
      <c r="G315" s="9" t="s">
        <v>1008</v>
      </c>
      <c r="H315" s="10" t="s">
        <v>1637</v>
      </c>
    </row>
    <row r="316" spans="1:8">
      <c r="A316" s="9" t="s">
        <v>2242</v>
      </c>
      <c r="B316" s="9">
        <v>473</v>
      </c>
      <c r="C316" s="9" t="s">
        <v>2693</v>
      </c>
      <c r="D316" s="10" t="s">
        <v>1640</v>
      </c>
      <c r="E316" s="9" t="s">
        <v>657</v>
      </c>
      <c r="F316" s="9" t="s">
        <v>689</v>
      </c>
      <c r="G316" s="9" t="s">
        <v>688</v>
      </c>
      <c r="H316" s="10" t="s">
        <v>1639</v>
      </c>
    </row>
    <row r="317" spans="1:8">
      <c r="A317" s="9" t="s">
        <v>2243</v>
      </c>
      <c r="B317" s="9">
        <v>474</v>
      </c>
      <c r="C317" s="9" t="s">
        <v>2694</v>
      </c>
      <c r="D317" s="10" t="s">
        <v>1642</v>
      </c>
      <c r="E317" s="9" t="s">
        <v>657</v>
      </c>
      <c r="F317" s="9" t="s">
        <v>691</v>
      </c>
      <c r="G317" s="9" t="s">
        <v>690</v>
      </c>
      <c r="H317" s="10" t="s">
        <v>1641</v>
      </c>
    </row>
    <row r="318" spans="1:8">
      <c r="A318" s="9" t="s">
        <v>2244</v>
      </c>
      <c r="B318" s="9">
        <v>475</v>
      </c>
      <c r="C318" s="9" t="s">
        <v>2695</v>
      </c>
      <c r="D318" s="10" t="s">
        <v>1644</v>
      </c>
      <c r="E318" s="9" t="s">
        <v>657</v>
      </c>
      <c r="F318" s="9" t="s">
        <v>697</v>
      </c>
      <c r="G318" s="9" t="s">
        <v>696</v>
      </c>
      <c r="H318" s="10" t="s">
        <v>1643</v>
      </c>
    </row>
    <row r="319" spans="1:8">
      <c r="A319" s="9" t="s">
        <v>2245</v>
      </c>
      <c r="B319" s="9">
        <v>476</v>
      </c>
      <c r="C319" s="9" t="s">
        <v>2696</v>
      </c>
      <c r="D319" s="10" t="s">
        <v>1646</v>
      </c>
      <c r="E319" s="9" t="s">
        <v>657</v>
      </c>
      <c r="F319" s="9" t="s">
        <v>699</v>
      </c>
      <c r="G319" s="9" t="s">
        <v>698</v>
      </c>
      <c r="H319" s="10" t="s">
        <v>1645</v>
      </c>
    </row>
    <row r="320" spans="1:8">
      <c r="A320" s="9" t="s">
        <v>2246</v>
      </c>
      <c r="B320" s="9">
        <v>477</v>
      </c>
      <c r="C320" s="9" t="s">
        <v>2697</v>
      </c>
      <c r="D320" s="10" t="s">
        <v>1648</v>
      </c>
      <c r="E320" s="9" t="s">
        <v>657</v>
      </c>
      <c r="F320" s="9" t="s">
        <v>701</v>
      </c>
      <c r="G320" s="9" t="s">
        <v>700</v>
      </c>
      <c r="H320" s="10" t="s">
        <v>1647</v>
      </c>
    </row>
    <row r="321" spans="1:8">
      <c r="A321" s="9" t="s">
        <v>2247</v>
      </c>
      <c r="B321" s="9">
        <v>478</v>
      </c>
      <c r="C321" s="9" t="s">
        <v>2698</v>
      </c>
      <c r="D321" s="10" t="s">
        <v>1650</v>
      </c>
      <c r="E321" s="9" t="s">
        <v>657</v>
      </c>
      <c r="F321" s="9" t="s">
        <v>703</v>
      </c>
      <c r="G321" s="9" t="s">
        <v>702</v>
      </c>
      <c r="H321" s="10" t="s">
        <v>1649</v>
      </c>
    </row>
    <row r="322" spans="1:8">
      <c r="A322" s="9" t="s">
        <v>2248</v>
      </c>
      <c r="B322" s="9">
        <v>479</v>
      </c>
      <c r="C322" s="9" t="s">
        <v>2699</v>
      </c>
      <c r="D322" s="10" t="s">
        <v>1652</v>
      </c>
      <c r="E322" s="9" t="s">
        <v>657</v>
      </c>
      <c r="F322" s="9" t="s">
        <v>705</v>
      </c>
      <c r="G322" s="9" t="s">
        <v>704</v>
      </c>
      <c r="H322" s="10" t="s">
        <v>1651</v>
      </c>
    </row>
    <row r="323" spans="1:8">
      <c r="A323" s="9" t="s">
        <v>2249</v>
      </c>
      <c r="B323" s="9">
        <v>480</v>
      </c>
      <c r="C323" s="9" t="s">
        <v>2700</v>
      </c>
      <c r="D323" s="10" t="s">
        <v>1654</v>
      </c>
      <c r="E323" s="9" t="s">
        <v>657</v>
      </c>
      <c r="F323" s="9" t="s">
        <v>707</v>
      </c>
      <c r="G323" s="9" t="s">
        <v>706</v>
      </c>
      <c r="H323" s="10" t="s">
        <v>1653</v>
      </c>
    </row>
    <row r="324" spans="1:8">
      <c r="A324" s="9" t="s">
        <v>2250</v>
      </c>
      <c r="B324" s="9">
        <v>481</v>
      </c>
      <c r="C324" s="9" t="s">
        <v>2701</v>
      </c>
      <c r="D324" s="10" t="s">
        <v>1656</v>
      </c>
      <c r="E324" s="9" t="s">
        <v>657</v>
      </c>
      <c r="F324" s="9" t="s">
        <v>709</v>
      </c>
      <c r="G324" s="9" t="s">
        <v>708</v>
      </c>
      <c r="H324" s="10" t="s">
        <v>1655</v>
      </c>
    </row>
    <row r="325" spans="1:8">
      <c r="A325" s="9" t="s">
        <v>2251</v>
      </c>
      <c r="B325" s="9">
        <v>482</v>
      </c>
      <c r="C325" s="9" t="s">
        <v>2702</v>
      </c>
      <c r="D325" s="10" t="s">
        <v>1658</v>
      </c>
      <c r="E325" s="9" t="s">
        <v>657</v>
      </c>
      <c r="F325" s="9" t="s">
        <v>711</v>
      </c>
      <c r="G325" s="9" t="s">
        <v>710</v>
      </c>
      <c r="H325" s="10" t="s">
        <v>1657</v>
      </c>
    </row>
    <row r="326" spans="1:8">
      <c r="A326" s="9" t="s">
        <v>2252</v>
      </c>
      <c r="B326" s="9">
        <v>483</v>
      </c>
      <c r="C326" s="9" t="s">
        <v>2703</v>
      </c>
      <c r="D326" s="10" t="s">
        <v>1660</v>
      </c>
      <c r="E326" s="9" t="s">
        <v>657</v>
      </c>
      <c r="F326" s="9" t="s">
        <v>713</v>
      </c>
      <c r="G326" s="9" t="s">
        <v>712</v>
      </c>
      <c r="H326" s="10" t="s">
        <v>1659</v>
      </c>
    </row>
    <row r="327" spans="1:8">
      <c r="A327" s="9" t="s">
        <v>2253</v>
      </c>
      <c r="B327" s="9">
        <v>484</v>
      </c>
      <c r="C327" s="9" t="s">
        <v>2703</v>
      </c>
      <c r="D327" s="10" t="s">
        <v>1660</v>
      </c>
      <c r="E327" s="9" t="s">
        <v>657</v>
      </c>
      <c r="F327" s="9" t="s">
        <v>713</v>
      </c>
      <c r="G327" s="9" t="s">
        <v>714</v>
      </c>
      <c r="H327" s="10" t="s">
        <v>1661</v>
      </c>
    </row>
    <row r="328" spans="1:8">
      <c r="A328" s="9" t="s">
        <v>2254</v>
      </c>
      <c r="B328" s="9">
        <v>485</v>
      </c>
      <c r="C328" s="9" t="s">
        <v>2704</v>
      </c>
      <c r="D328" s="10" t="s">
        <v>1663</v>
      </c>
      <c r="E328" s="9" t="s">
        <v>657</v>
      </c>
      <c r="F328" s="9" t="s">
        <v>716</v>
      </c>
      <c r="G328" s="9" t="s">
        <v>715</v>
      </c>
      <c r="H328" s="10" t="s">
        <v>1662</v>
      </c>
    </row>
    <row r="329" spans="1:8">
      <c r="A329" s="9" t="s">
        <v>2255</v>
      </c>
      <c r="B329" s="9">
        <v>486</v>
      </c>
      <c r="C329" s="9" t="s">
        <v>2705</v>
      </c>
      <c r="D329" s="10" t="s">
        <v>1665</v>
      </c>
      <c r="E329" s="9" t="s">
        <v>657</v>
      </c>
      <c r="F329" s="9" t="s">
        <v>718</v>
      </c>
      <c r="G329" s="9" t="s">
        <v>717</v>
      </c>
      <c r="H329" s="10" t="s">
        <v>1664</v>
      </c>
    </row>
    <row r="330" spans="1:8">
      <c r="A330" s="9" t="s">
        <v>2256</v>
      </c>
      <c r="B330" s="9">
        <v>487</v>
      </c>
      <c r="C330" s="9" t="s">
        <v>2706</v>
      </c>
      <c r="D330" s="10" t="s">
        <v>1667</v>
      </c>
      <c r="E330" s="9" t="s">
        <v>657</v>
      </c>
      <c r="F330" s="9" t="s">
        <v>720</v>
      </c>
      <c r="G330" s="9" t="s">
        <v>719</v>
      </c>
      <c r="H330" s="10" t="s">
        <v>1666</v>
      </c>
    </row>
    <row r="331" spans="1:8">
      <c r="A331" s="9" t="s">
        <v>2257</v>
      </c>
      <c r="B331" s="9">
        <v>488</v>
      </c>
      <c r="C331" s="9" t="s">
        <v>2707</v>
      </c>
      <c r="D331" s="10" t="s">
        <v>1669</v>
      </c>
      <c r="E331" s="9" t="s">
        <v>657</v>
      </c>
      <c r="F331" s="9" t="s">
        <v>722</v>
      </c>
      <c r="G331" s="9" t="s">
        <v>721</v>
      </c>
      <c r="H331" s="10" t="s">
        <v>1668</v>
      </c>
    </row>
    <row r="332" spans="1:8">
      <c r="A332" s="9" t="s">
        <v>2258</v>
      </c>
      <c r="B332" s="9">
        <v>489</v>
      </c>
      <c r="C332" s="9" t="s">
        <v>2706</v>
      </c>
      <c r="D332" s="10" t="s">
        <v>1671</v>
      </c>
      <c r="E332" s="9" t="s">
        <v>657</v>
      </c>
      <c r="F332" s="9" t="s">
        <v>720</v>
      </c>
      <c r="G332" s="9" t="s">
        <v>723</v>
      </c>
      <c r="H332" s="10" t="s">
        <v>1670</v>
      </c>
    </row>
    <row r="333" spans="1:8">
      <c r="A333" s="9" t="s">
        <v>2259</v>
      </c>
      <c r="B333" s="9">
        <v>490</v>
      </c>
      <c r="C333" s="9" t="s">
        <v>2708</v>
      </c>
      <c r="D333" s="10" t="s">
        <v>1673</v>
      </c>
      <c r="E333" s="9" t="s">
        <v>657</v>
      </c>
      <c r="F333" s="9" t="s">
        <v>725</v>
      </c>
      <c r="G333" s="9" t="s">
        <v>724</v>
      </c>
      <c r="H333" s="10" t="s">
        <v>1672</v>
      </c>
    </row>
    <row r="334" spans="1:8">
      <c r="A334" s="9" t="s">
        <v>2260</v>
      </c>
      <c r="B334" s="9">
        <v>491</v>
      </c>
      <c r="C334" s="9" t="s">
        <v>2709</v>
      </c>
      <c r="D334" s="10" t="s">
        <v>1675</v>
      </c>
      <c r="E334" s="9" t="s">
        <v>657</v>
      </c>
      <c r="F334" s="9" t="s">
        <v>726</v>
      </c>
      <c r="G334" s="9" t="s">
        <v>1010</v>
      </c>
      <c r="H334" s="10" t="s">
        <v>1674</v>
      </c>
    </row>
    <row r="335" spans="1:8">
      <c r="A335" s="9" t="s">
        <v>2261</v>
      </c>
      <c r="B335" s="9">
        <v>492</v>
      </c>
      <c r="C335" s="9" t="s">
        <v>2710</v>
      </c>
      <c r="D335" s="10" t="s">
        <v>1677</v>
      </c>
      <c r="E335" s="9" t="s">
        <v>657</v>
      </c>
      <c r="F335" s="9" t="s">
        <v>728</v>
      </c>
      <c r="G335" s="9" t="s">
        <v>727</v>
      </c>
      <c r="H335" s="10" t="s">
        <v>1676</v>
      </c>
    </row>
    <row r="336" spans="1:8">
      <c r="A336" s="9" t="s">
        <v>2262</v>
      </c>
      <c r="B336" s="9">
        <v>493</v>
      </c>
      <c r="C336" s="9" t="s">
        <v>2711</v>
      </c>
      <c r="D336" s="10" t="s">
        <v>1679</v>
      </c>
      <c r="E336" s="9" t="s">
        <v>729</v>
      </c>
      <c r="F336" s="9" t="s">
        <v>730</v>
      </c>
      <c r="G336" s="9" t="s">
        <v>1011</v>
      </c>
      <c r="H336" s="10" t="s">
        <v>1678</v>
      </c>
    </row>
    <row r="337" spans="1:8">
      <c r="A337" s="9" t="s">
        <v>2263</v>
      </c>
      <c r="B337" s="9">
        <v>494</v>
      </c>
      <c r="C337" s="9" t="s">
        <v>2712</v>
      </c>
      <c r="D337" s="10" t="s">
        <v>1683</v>
      </c>
      <c r="E337" s="9" t="s">
        <v>657</v>
      </c>
      <c r="F337" s="9" t="s">
        <v>732</v>
      </c>
      <c r="G337" s="9" t="s">
        <v>731</v>
      </c>
      <c r="H337" s="10" t="s">
        <v>1682</v>
      </c>
    </row>
    <row r="338" spans="1:8">
      <c r="A338" s="9" t="s">
        <v>2264</v>
      </c>
      <c r="B338" s="9">
        <v>495</v>
      </c>
      <c r="C338" s="9" t="s">
        <v>2713</v>
      </c>
      <c r="D338" s="10" t="s">
        <v>1685</v>
      </c>
      <c r="E338" s="9" t="s">
        <v>733</v>
      </c>
      <c r="F338" s="9" t="s">
        <v>734</v>
      </c>
      <c r="G338" s="9" t="s">
        <v>1012</v>
      </c>
      <c r="H338" s="10" t="s">
        <v>1684</v>
      </c>
    </row>
    <row r="339" spans="1:8">
      <c r="A339" s="9" t="s">
        <v>2265</v>
      </c>
      <c r="B339" s="9">
        <v>496</v>
      </c>
      <c r="C339" s="9" t="s">
        <v>2714</v>
      </c>
      <c r="D339" s="10" t="s">
        <v>1687</v>
      </c>
      <c r="E339" s="9" t="s">
        <v>733</v>
      </c>
      <c r="F339" s="9" t="s">
        <v>735</v>
      </c>
      <c r="G339" s="9" t="s">
        <v>1013</v>
      </c>
      <c r="H339" s="10" t="s">
        <v>1686</v>
      </c>
    </row>
    <row r="340" spans="1:8">
      <c r="A340" s="9" t="s">
        <v>2266</v>
      </c>
      <c r="B340" s="9">
        <v>497</v>
      </c>
      <c r="C340" s="9" t="s">
        <v>2715</v>
      </c>
      <c r="D340" s="10" t="s">
        <v>1687</v>
      </c>
      <c r="E340" s="9" t="s">
        <v>733</v>
      </c>
      <c r="F340" s="9" t="s">
        <v>736</v>
      </c>
      <c r="G340" s="9" t="s">
        <v>1014</v>
      </c>
      <c r="H340" s="10" t="s">
        <v>1688</v>
      </c>
    </row>
    <row r="341" spans="1:8">
      <c r="A341" s="9" t="s">
        <v>2267</v>
      </c>
      <c r="B341" s="9">
        <v>498</v>
      </c>
      <c r="C341" s="9" t="s">
        <v>2716</v>
      </c>
      <c r="D341" s="10" t="s">
        <v>1690</v>
      </c>
      <c r="E341" s="9" t="s">
        <v>733</v>
      </c>
      <c r="F341" s="9" t="s">
        <v>738</v>
      </c>
      <c r="G341" s="9" t="s">
        <v>737</v>
      </c>
      <c r="H341" s="10" t="s">
        <v>1689</v>
      </c>
    </row>
    <row r="342" spans="1:8">
      <c r="A342" s="9" t="s">
        <v>2268</v>
      </c>
      <c r="B342" s="9">
        <v>499</v>
      </c>
      <c r="C342" s="9" t="s">
        <v>2717</v>
      </c>
      <c r="D342" s="10" t="s">
        <v>1692</v>
      </c>
      <c r="E342" s="9" t="s">
        <v>733</v>
      </c>
      <c r="F342" s="9" t="s">
        <v>740</v>
      </c>
      <c r="G342" s="9" t="s">
        <v>739</v>
      </c>
      <c r="H342" s="10" t="s">
        <v>1691</v>
      </c>
    </row>
    <row r="343" spans="1:8">
      <c r="A343" s="9" t="s">
        <v>2269</v>
      </c>
      <c r="B343" s="9">
        <v>500</v>
      </c>
      <c r="C343" s="9" t="s">
        <v>2718</v>
      </c>
      <c r="D343" s="10" t="s">
        <v>1694</v>
      </c>
      <c r="E343" s="9" t="s">
        <v>733</v>
      </c>
      <c r="F343" s="9" t="s">
        <v>742</v>
      </c>
      <c r="G343" s="9" t="s">
        <v>741</v>
      </c>
      <c r="H343" s="10" t="s">
        <v>1693</v>
      </c>
    </row>
    <row r="344" spans="1:8">
      <c r="A344" s="9" t="s">
        <v>2270</v>
      </c>
      <c r="B344" s="9">
        <v>501</v>
      </c>
      <c r="C344" s="9" t="s">
        <v>2719</v>
      </c>
      <c r="D344" s="10" t="s">
        <v>1696</v>
      </c>
      <c r="E344" s="9" t="s">
        <v>733</v>
      </c>
      <c r="F344" s="9" t="s">
        <v>744</v>
      </c>
      <c r="G344" s="9" t="s">
        <v>743</v>
      </c>
      <c r="H344" s="10" t="s">
        <v>1695</v>
      </c>
    </row>
    <row r="345" spans="1:8">
      <c r="A345" s="9" t="s">
        <v>2271</v>
      </c>
      <c r="B345" s="9">
        <v>503</v>
      </c>
      <c r="C345" s="9" t="s">
        <v>2720</v>
      </c>
      <c r="D345" s="10" t="s">
        <v>1698</v>
      </c>
      <c r="E345" s="9" t="s">
        <v>733</v>
      </c>
      <c r="F345" s="9" t="s">
        <v>745</v>
      </c>
      <c r="G345" s="9" t="s">
        <v>746</v>
      </c>
      <c r="H345" s="10" t="s">
        <v>1697</v>
      </c>
    </row>
    <row r="346" spans="1:8">
      <c r="A346" s="9" t="s">
        <v>2272</v>
      </c>
      <c r="B346" s="9">
        <v>504</v>
      </c>
      <c r="C346" s="9" t="s">
        <v>2720</v>
      </c>
      <c r="D346" s="10" t="s">
        <v>1698</v>
      </c>
      <c r="E346" s="9" t="s">
        <v>733</v>
      </c>
      <c r="F346" s="9" t="s">
        <v>745</v>
      </c>
      <c r="G346" s="9" t="s">
        <v>747</v>
      </c>
      <c r="H346" s="10" t="s">
        <v>1699</v>
      </c>
    </row>
    <row r="347" spans="1:8">
      <c r="A347" s="9" t="s">
        <v>2273</v>
      </c>
      <c r="B347" s="9">
        <v>505</v>
      </c>
      <c r="C347" s="9" t="s">
        <v>2721</v>
      </c>
      <c r="D347" s="10" t="s">
        <v>1701</v>
      </c>
      <c r="E347" s="9" t="s">
        <v>132</v>
      </c>
      <c r="F347" s="9" t="s">
        <v>749</v>
      </c>
      <c r="G347" s="9" t="s">
        <v>748</v>
      </c>
      <c r="H347" s="10" t="s">
        <v>1700</v>
      </c>
    </row>
    <row r="348" spans="1:8">
      <c r="A348" s="9" t="s">
        <v>2274</v>
      </c>
      <c r="B348" s="9">
        <v>506</v>
      </c>
      <c r="C348" s="9" t="s">
        <v>2722</v>
      </c>
      <c r="D348" s="10" t="s">
        <v>1703</v>
      </c>
      <c r="E348" s="9" t="s">
        <v>132</v>
      </c>
      <c r="F348" s="9" t="s">
        <v>751</v>
      </c>
      <c r="G348" s="9" t="s">
        <v>750</v>
      </c>
      <c r="H348" s="10" t="s">
        <v>1702</v>
      </c>
    </row>
    <row r="349" spans="1:8">
      <c r="A349" s="9" t="s">
        <v>2275</v>
      </c>
      <c r="B349" s="9">
        <v>507</v>
      </c>
      <c r="C349" s="9" t="s">
        <v>2723</v>
      </c>
      <c r="D349" s="10" t="s">
        <v>1705</v>
      </c>
      <c r="E349" s="9" t="s">
        <v>733</v>
      </c>
      <c r="F349" s="9" t="s">
        <v>753</v>
      </c>
      <c r="G349" s="9" t="s">
        <v>752</v>
      </c>
      <c r="H349" s="10" t="s">
        <v>1704</v>
      </c>
    </row>
    <row r="350" spans="1:8">
      <c r="A350" s="9" t="s">
        <v>2276</v>
      </c>
      <c r="B350" s="9">
        <v>508</v>
      </c>
      <c r="C350" s="9" t="s">
        <v>2724</v>
      </c>
      <c r="D350" s="10" t="s">
        <v>1707</v>
      </c>
      <c r="E350" s="9" t="s">
        <v>733</v>
      </c>
      <c r="F350" s="9" t="s">
        <v>755</v>
      </c>
      <c r="G350" s="9" t="s">
        <v>754</v>
      </c>
      <c r="H350" s="10" t="s">
        <v>1706</v>
      </c>
    </row>
    <row r="351" spans="1:8">
      <c r="A351" s="9" t="s">
        <v>2277</v>
      </c>
      <c r="B351" s="9">
        <v>510</v>
      </c>
      <c r="C351" s="9" t="s">
        <v>2725</v>
      </c>
      <c r="D351" s="10" t="s">
        <v>1709</v>
      </c>
      <c r="E351" s="9" t="s">
        <v>733</v>
      </c>
      <c r="F351" s="9" t="s">
        <v>757</v>
      </c>
      <c r="G351" s="9" t="s">
        <v>756</v>
      </c>
      <c r="H351" s="10" t="s">
        <v>1708</v>
      </c>
    </row>
    <row r="352" spans="1:8">
      <c r="A352" s="9" t="s">
        <v>2278</v>
      </c>
      <c r="B352" s="9">
        <v>511</v>
      </c>
      <c r="C352" s="9" t="s">
        <v>2726</v>
      </c>
      <c r="D352" s="10" t="s">
        <v>1711</v>
      </c>
      <c r="E352" s="9" t="s">
        <v>733</v>
      </c>
      <c r="F352" s="9" t="s">
        <v>759</v>
      </c>
      <c r="G352" s="9" t="s">
        <v>758</v>
      </c>
      <c r="H352" s="10" t="s">
        <v>1710</v>
      </c>
    </row>
    <row r="353" spans="1:8">
      <c r="A353" s="9" t="s">
        <v>2279</v>
      </c>
      <c r="B353" s="9">
        <v>512</v>
      </c>
      <c r="C353" s="9" t="s">
        <v>2727</v>
      </c>
      <c r="D353" s="10" t="s">
        <v>1713</v>
      </c>
      <c r="E353" s="9" t="s">
        <v>733</v>
      </c>
      <c r="F353" s="9" t="s">
        <v>761</v>
      </c>
      <c r="G353" s="9" t="s">
        <v>760</v>
      </c>
      <c r="H353" s="10" t="s">
        <v>1712</v>
      </c>
    </row>
    <row r="354" spans="1:8">
      <c r="A354" s="9" t="s">
        <v>2280</v>
      </c>
      <c r="B354" s="9">
        <v>513</v>
      </c>
      <c r="C354" s="9" t="s">
        <v>2728</v>
      </c>
      <c r="D354" s="10" t="s">
        <v>1715</v>
      </c>
      <c r="E354" s="9" t="s">
        <v>733</v>
      </c>
      <c r="F354" s="9" t="s">
        <v>763</v>
      </c>
      <c r="G354" s="9" t="s">
        <v>762</v>
      </c>
      <c r="H354" s="10" t="s">
        <v>1714</v>
      </c>
    </row>
    <row r="355" spans="1:8">
      <c r="A355" s="9" t="s">
        <v>2281</v>
      </c>
      <c r="B355" s="9">
        <v>514</v>
      </c>
      <c r="C355" s="9" t="s">
        <v>2729</v>
      </c>
      <c r="D355" s="10" t="s">
        <v>1717</v>
      </c>
      <c r="E355" s="9" t="s">
        <v>733</v>
      </c>
      <c r="F355" s="9" t="s">
        <v>765</v>
      </c>
      <c r="G355" s="9" t="s">
        <v>764</v>
      </c>
      <c r="H355" s="10" t="s">
        <v>1716</v>
      </c>
    </row>
    <row r="356" spans="1:8">
      <c r="A356" s="9" t="s">
        <v>2282</v>
      </c>
      <c r="B356" s="9">
        <v>515</v>
      </c>
      <c r="C356" s="9" t="s">
        <v>2730</v>
      </c>
      <c r="D356" s="10" t="s">
        <v>1719</v>
      </c>
      <c r="E356" s="9" t="s">
        <v>733</v>
      </c>
      <c r="F356" s="9" t="s">
        <v>767</v>
      </c>
      <c r="G356" s="9" t="s">
        <v>766</v>
      </c>
      <c r="H356" s="10" t="s">
        <v>1718</v>
      </c>
    </row>
    <row r="357" spans="1:8">
      <c r="A357" s="9" t="s">
        <v>2283</v>
      </c>
      <c r="B357" s="9">
        <v>516</v>
      </c>
      <c r="C357" s="9" t="s">
        <v>2731</v>
      </c>
      <c r="D357" s="10" t="s">
        <v>1721</v>
      </c>
      <c r="E357" s="9" t="s">
        <v>733</v>
      </c>
      <c r="F357" s="9" t="s">
        <v>769</v>
      </c>
      <c r="G357" s="9" t="s">
        <v>768</v>
      </c>
      <c r="H357" s="10" t="s">
        <v>1720</v>
      </c>
    </row>
    <row r="358" spans="1:8">
      <c r="A358" s="9" t="s">
        <v>2284</v>
      </c>
      <c r="B358" s="9">
        <v>517</v>
      </c>
      <c r="C358" s="9" t="s">
        <v>2732</v>
      </c>
      <c r="D358" s="10" t="s">
        <v>1723</v>
      </c>
      <c r="E358" s="9" t="s">
        <v>733</v>
      </c>
      <c r="F358" s="9" t="s">
        <v>771</v>
      </c>
      <c r="G358" s="9" t="s">
        <v>770</v>
      </c>
      <c r="H358" s="10" t="s">
        <v>1722</v>
      </c>
    </row>
    <row r="359" spans="1:8">
      <c r="A359" s="9" t="s">
        <v>2285</v>
      </c>
      <c r="B359" s="9">
        <v>518</v>
      </c>
      <c r="C359" s="9" t="s">
        <v>2733</v>
      </c>
      <c r="D359" s="10" t="s">
        <v>1725</v>
      </c>
      <c r="E359" s="9" t="s">
        <v>733</v>
      </c>
      <c r="F359" s="9" t="s">
        <v>773</v>
      </c>
      <c r="G359" s="9" t="s">
        <v>772</v>
      </c>
      <c r="H359" s="10" t="s">
        <v>1724</v>
      </c>
    </row>
    <row r="360" spans="1:8">
      <c r="A360" s="9" t="s">
        <v>2286</v>
      </c>
      <c r="B360" s="9">
        <v>519</v>
      </c>
      <c r="C360" s="9" t="s">
        <v>2734</v>
      </c>
      <c r="D360" s="10" t="s">
        <v>1727</v>
      </c>
      <c r="E360" s="9" t="s">
        <v>775</v>
      </c>
      <c r="F360" s="9" t="s">
        <v>776</v>
      </c>
      <c r="G360" s="9" t="s">
        <v>774</v>
      </c>
      <c r="H360" s="10" t="s">
        <v>1726</v>
      </c>
    </row>
    <row r="361" spans="1:8">
      <c r="A361" s="9" t="s">
        <v>2287</v>
      </c>
      <c r="B361" s="9">
        <v>520</v>
      </c>
      <c r="C361" s="9" t="s">
        <v>2735</v>
      </c>
      <c r="D361" s="10" t="s">
        <v>1729</v>
      </c>
      <c r="E361" s="9" t="s">
        <v>775</v>
      </c>
      <c r="F361" s="9" t="s">
        <v>778</v>
      </c>
      <c r="G361" s="9" t="s">
        <v>777</v>
      </c>
      <c r="H361" s="10" t="s">
        <v>1728</v>
      </c>
    </row>
    <row r="362" spans="1:8">
      <c r="A362" s="9" t="s">
        <v>2288</v>
      </c>
      <c r="B362" s="9">
        <v>521</v>
      </c>
      <c r="C362" s="9" t="s">
        <v>2736</v>
      </c>
      <c r="D362" s="10" t="s">
        <v>1731</v>
      </c>
      <c r="E362" s="9" t="s">
        <v>733</v>
      </c>
      <c r="F362" s="9" t="s">
        <v>780</v>
      </c>
      <c r="G362" s="9" t="s">
        <v>779</v>
      </c>
      <c r="H362" s="10" t="s">
        <v>1730</v>
      </c>
    </row>
    <row r="363" spans="1:8">
      <c r="A363" s="9" t="s">
        <v>2289</v>
      </c>
      <c r="B363" s="9">
        <v>522</v>
      </c>
      <c r="C363" s="9" t="s">
        <v>2737</v>
      </c>
      <c r="D363" s="10" t="s">
        <v>1733</v>
      </c>
      <c r="E363" s="9" t="s">
        <v>733</v>
      </c>
      <c r="F363" s="9" t="s">
        <v>782</v>
      </c>
      <c r="G363" s="9" t="s">
        <v>781</v>
      </c>
      <c r="H363" s="10" t="s">
        <v>1732</v>
      </c>
    </row>
    <row r="364" spans="1:8">
      <c r="A364" s="9" t="s">
        <v>2290</v>
      </c>
      <c r="B364" s="9">
        <v>523</v>
      </c>
      <c r="C364" s="9" t="s">
        <v>2738</v>
      </c>
      <c r="D364" s="10" t="s">
        <v>1735</v>
      </c>
      <c r="E364" s="9" t="s">
        <v>733</v>
      </c>
      <c r="F364" s="9" t="s">
        <v>784</v>
      </c>
      <c r="G364" s="9" t="s">
        <v>783</v>
      </c>
      <c r="H364" s="10" t="s">
        <v>1734</v>
      </c>
    </row>
    <row r="365" spans="1:8">
      <c r="A365" s="9" t="s">
        <v>2291</v>
      </c>
      <c r="B365" s="9">
        <v>524</v>
      </c>
      <c r="C365" s="9" t="s">
        <v>2739</v>
      </c>
      <c r="D365" s="10" t="s">
        <v>1737</v>
      </c>
      <c r="E365" s="9" t="s">
        <v>132</v>
      </c>
      <c r="F365" s="9" t="s">
        <v>786</v>
      </c>
      <c r="G365" s="9" t="s">
        <v>785</v>
      </c>
      <c r="H365" s="10" t="s">
        <v>1736</v>
      </c>
    </row>
    <row r="366" spans="1:8">
      <c r="A366" s="9" t="s">
        <v>2292</v>
      </c>
      <c r="B366" s="9">
        <v>525</v>
      </c>
      <c r="C366" s="9" t="s">
        <v>2740</v>
      </c>
      <c r="D366" s="10" t="s">
        <v>1741</v>
      </c>
      <c r="E366" s="9" t="s">
        <v>733</v>
      </c>
      <c r="F366" s="9" t="s">
        <v>788</v>
      </c>
      <c r="G366" s="9" t="s">
        <v>787</v>
      </c>
      <c r="H366" s="10" t="s">
        <v>1740</v>
      </c>
    </row>
    <row r="367" spans="1:8">
      <c r="A367" s="9" t="s">
        <v>2293</v>
      </c>
      <c r="B367" s="9">
        <v>527</v>
      </c>
      <c r="C367" s="9" t="s">
        <v>2741</v>
      </c>
      <c r="D367" s="10" t="s">
        <v>1743</v>
      </c>
      <c r="E367" s="9" t="s">
        <v>775</v>
      </c>
      <c r="F367" s="9" t="s">
        <v>790</v>
      </c>
      <c r="G367" s="9" t="s">
        <v>789</v>
      </c>
      <c r="H367" s="10" t="s">
        <v>1742</v>
      </c>
    </row>
    <row r="368" spans="1:8">
      <c r="A368" s="9" t="s">
        <v>2294</v>
      </c>
      <c r="B368" s="9">
        <v>530</v>
      </c>
      <c r="C368" s="9" t="s">
        <v>2742</v>
      </c>
      <c r="D368" s="10" t="s">
        <v>1747</v>
      </c>
      <c r="E368" s="9" t="s">
        <v>796</v>
      </c>
      <c r="F368" s="9" t="s">
        <v>797</v>
      </c>
      <c r="G368" s="9" t="s">
        <v>795</v>
      </c>
      <c r="H368" s="10" t="s">
        <v>1746</v>
      </c>
    </row>
    <row r="369" spans="1:8">
      <c r="A369" s="9" t="s">
        <v>2295</v>
      </c>
      <c r="B369" s="9">
        <v>531</v>
      </c>
      <c r="C369" s="9" t="s">
        <v>2743</v>
      </c>
      <c r="D369" s="10" t="s">
        <v>1749</v>
      </c>
      <c r="E369" s="9" t="s">
        <v>796</v>
      </c>
      <c r="F369" s="9" t="s">
        <v>799</v>
      </c>
      <c r="G369" s="9" t="s">
        <v>798</v>
      </c>
      <c r="H369" s="10" t="s">
        <v>1748</v>
      </c>
    </row>
    <row r="370" spans="1:8">
      <c r="A370" s="9" t="s">
        <v>2296</v>
      </c>
      <c r="B370" s="9">
        <v>532</v>
      </c>
      <c r="C370" s="9" t="s">
        <v>2743</v>
      </c>
      <c r="D370" s="10" t="s">
        <v>1749</v>
      </c>
      <c r="E370" s="9" t="s">
        <v>796</v>
      </c>
      <c r="F370" s="9" t="s">
        <v>799</v>
      </c>
      <c r="G370" s="9" t="s">
        <v>800</v>
      </c>
      <c r="H370" s="10" t="s">
        <v>1750</v>
      </c>
    </row>
    <row r="371" spans="1:8">
      <c r="A371" s="9" t="s">
        <v>2297</v>
      </c>
      <c r="B371" s="9">
        <v>533</v>
      </c>
      <c r="C371" s="9" t="s">
        <v>2743</v>
      </c>
      <c r="D371" s="10" t="s">
        <v>1749</v>
      </c>
      <c r="E371" s="9" t="s">
        <v>802</v>
      </c>
      <c r="F371" s="9" t="s">
        <v>803</v>
      </c>
      <c r="G371" s="9" t="s">
        <v>801</v>
      </c>
      <c r="H371" s="10" t="s">
        <v>1751</v>
      </c>
    </row>
    <row r="372" spans="1:8">
      <c r="A372" s="9" t="s">
        <v>2298</v>
      </c>
      <c r="B372" s="9">
        <v>534</v>
      </c>
      <c r="C372" s="9" t="s">
        <v>2744</v>
      </c>
      <c r="D372" s="10" t="s">
        <v>1753</v>
      </c>
      <c r="E372" s="9" t="s">
        <v>796</v>
      </c>
      <c r="F372" s="9" t="s">
        <v>805</v>
      </c>
      <c r="G372" s="9" t="s">
        <v>804</v>
      </c>
      <c r="H372" s="10" t="s">
        <v>1752</v>
      </c>
    </row>
    <row r="373" spans="1:8">
      <c r="A373" s="9" t="s">
        <v>2299</v>
      </c>
      <c r="B373" s="9">
        <v>535</v>
      </c>
      <c r="C373" s="9" t="s">
        <v>2745</v>
      </c>
      <c r="D373" s="10" t="s">
        <v>1755</v>
      </c>
      <c r="E373" s="9" t="s">
        <v>796</v>
      </c>
      <c r="F373" s="9" t="s">
        <v>807</v>
      </c>
      <c r="G373" s="9" t="s">
        <v>806</v>
      </c>
      <c r="H373" s="10" t="s">
        <v>1754</v>
      </c>
    </row>
    <row r="374" spans="1:8">
      <c r="A374" s="9" t="s">
        <v>2300</v>
      </c>
      <c r="B374" s="9">
        <v>536</v>
      </c>
      <c r="C374" s="9" t="s">
        <v>2746</v>
      </c>
      <c r="D374" s="10" t="s">
        <v>1757</v>
      </c>
      <c r="E374" s="9" t="s">
        <v>796</v>
      </c>
      <c r="F374" s="9" t="s">
        <v>809</v>
      </c>
      <c r="G374" s="9" t="s">
        <v>808</v>
      </c>
      <c r="H374" s="10" t="s">
        <v>1756</v>
      </c>
    </row>
    <row r="375" spans="1:8">
      <c r="A375" s="9" t="s">
        <v>2301</v>
      </c>
      <c r="B375" s="9">
        <v>537</v>
      </c>
      <c r="C375" s="9" t="s">
        <v>2747</v>
      </c>
      <c r="D375" s="10" t="s">
        <v>1759</v>
      </c>
      <c r="E375" s="9" t="s">
        <v>796</v>
      </c>
      <c r="F375" s="9" t="s">
        <v>811</v>
      </c>
      <c r="G375" s="9" t="s">
        <v>810</v>
      </c>
      <c r="H375" s="10" t="s">
        <v>1758</v>
      </c>
    </row>
    <row r="376" spans="1:8">
      <c r="A376" s="9" t="s">
        <v>2302</v>
      </c>
      <c r="B376" s="9">
        <v>539</v>
      </c>
      <c r="C376" s="9" t="s">
        <v>2748</v>
      </c>
      <c r="D376" s="10" t="s">
        <v>1761</v>
      </c>
      <c r="E376" s="9" t="s">
        <v>796</v>
      </c>
      <c r="F376" s="9" t="s">
        <v>813</v>
      </c>
      <c r="G376" s="9" t="s">
        <v>812</v>
      </c>
      <c r="H376" s="10" t="s">
        <v>1760</v>
      </c>
    </row>
    <row r="377" spans="1:8">
      <c r="A377" s="9" t="s">
        <v>2303</v>
      </c>
      <c r="B377" s="9">
        <v>540</v>
      </c>
      <c r="C377" s="9" t="s">
        <v>2749</v>
      </c>
      <c r="D377" s="10" t="s">
        <v>1763</v>
      </c>
      <c r="E377" s="9" t="s">
        <v>796</v>
      </c>
      <c r="F377" s="9" t="s">
        <v>815</v>
      </c>
      <c r="G377" s="9" t="s">
        <v>814</v>
      </c>
      <c r="H377" s="10" t="s">
        <v>1762</v>
      </c>
    </row>
    <row r="378" spans="1:8">
      <c r="A378" s="9" t="s">
        <v>2304</v>
      </c>
      <c r="B378" s="9">
        <v>541</v>
      </c>
      <c r="C378" s="9" t="s">
        <v>2750</v>
      </c>
      <c r="D378" s="10" t="s">
        <v>1765</v>
      </c>
      <c r="E378" s="9" t="s">
        <v>796</v>
      </c>
      <c r="F378" s="9" t="s">
        <v>817</v>
      </c>
      <c r="G378" s="9" t="s">
        <v>816</v>
      </c>
      <c r="H378" s="10" t="s">
        <v>1764</v>
      </c>
    </row>
    <row r="379" spans="1:8">
      <c r="A379" s="9" t="s">
        <v>2305</v>
      </c>
      <c r="B379" s="9">
        <v>542</v>
      </c>
      <c r="C379" s="9" t="s">
        <v>2751</v>
      </c>
      <c r="D379" s="10" t="s">
        <v>1767</v>
      </c>
      <c r="E379" s="9" t="s">
        <v>796</v>
      </c>
      <c r="F379" s="9" t="s">
        <v>819</v>
      </c>
      <c r="G379" s="9" t="s">
        <v>818</v>
      </c>
      <c r="H379" s="10" t="s">
        <v>1766</v>
      </c>
    </row>
    <row r="380" spans="1:8">
      <c r="A380" s="9" t="s">
        <v>2306</v>
      </c>
      <c r="B380" s="9">
        <v>544</v>
      </c>
      <c r="C380" s="9" t="s">
        <v>2752</v>
      </c>
      <c r="D380" s="10" t="s">
        <v>1769</v>
      </c>
      <c r="E380" s="9" t="s">
        <v>821</v>
      </c>
      <c r="F380" s="9" t="s">
        <v>822</v>
      </c>
      <c r="G380" s="9" t="s">
        <v>820</v>
      </c>
      <c r="H380" s="10" t="s">
        <v>1768</v>
      </c>
    </row>
    <row r="381" spans="1:8">
      <c r="A381" s="9" t="s">
        <v>2307</v>
      </c>
      <c r="B381" s="9">
        <v>545</v>
      </c>
      <c r="C381" s="9" t="s">
        <v>2753</v>
      </c>
      <c r="D381" s="10" t="s">
        <v>1771</v>
      </c>
      <c r="E381" s="9" t="s">
        <v>821</v>
      </c>
      <c r="F381" s="9" t="s">
        <v>824</v>
      </c>
      <c r="G381" s="9" t="s">
        <v>823</v>
      </c>
      <c r="H381" s="10" t="s">
        <v>1770</v>
      </c>
    </row>
    <row r="382" spans="1:8">
      <c r="A382" s="9" t="s">
        <v>2308</v>
      </c>
      <c r="B382" s="9">
        <v>546</v>
      </c>
      <c r="C382" s="9" t="s">
        <v>2754</v>
      </c>
      <c r="D382" s="10" t="s">
        <v>1773</v>
      </c>
      <c r="E382" s="9" t="s">
        <v>821</v>
      </c>
      <c r="F382" s="9" t="s">
        <v>826</v>
      </c>
      <c r="G382" s="9" t="s">
        <v>825</v>
      </c>
      <c r="H382" s="10" t="s">
        <v>1772</v>
      </c>
    </row>
    <row r="383" spans="1:8">
      <c r="A383" s="9" t="s">
        <v>2309</v>
      </c>
      <c r="B383" s="9">
        <v>547</v>
      </c>
      <c r="C383" s="9" t="s">
        <v>2755</v>
      </c>
      <c r="D383" s="10" t="s">
        <v>1775</v>
      </c>
      <c r="E383" s="9" t="s">
        <v>821</v>
      </c>
      <c r="F383" s="9" t="s">
        <v>828</v>
      </c>
      <c r="G383" s="9" t="s">
        <v>827</v>
      </c>
      <c r="H383" s="10" t="s">
        <v>1774</v>
      </c>
    </row>
    <row r="384" spans="1:8">
      <c r="A384" s="9" t="s">
        <v>2310</v>
      </c>
      <c r="B384" s="9">
        <v>549</v>
      </c>
      <c r="C384" s="9" t="s">
        <v>2756</v>
      </c>
      <c r="D384" s="10" t="s">
        <v>1777</v>
      </c>
      <c r="E384" s="9" t="s">
        <v>821</v>
      </c>
      <c r="F384" s="9" t="s">
        <v>830</v>
      </c>
      <c r="G384" s="9" t="s">
        <v>829</v>
      </c>
      <c r="H384" s="10" t="s">
        <v>1776</v>
      </c>
    </row>
    <row r="385" spans="1:8">
      <c r="A385" s="9" t="s">
        <v>2311</v>
      </c>
      <c r="B385" s="9">
        <v>550</v>
      </c>
      <c r="C385" s="9" t="s">
        <v>2757</v>
      </c>
      <c r="D385" s="10" t="s">
        <v>1779</v>
      </c>
      <c r="E385" s="9" t="s">
        <v>821</v>
      </c>
      <c r="F385" s="9" t="s">
        <v>832</v>
      </c>
      <c r="G385" s="9" t="s">
        <v>831</v>
      </c>
      <c r="H385" s="10" t="s">
        <v>1778</v>
      </c>
    </row>
    <row r="386" spans="1:8">
      <c r="A386" s="9" t="s">
        <v>2312</v>
      </c>
      <c r="B386" s="9">
        <v>552</v>
      </c>
      <c r="C386" s="9" t="s">
        <v>2758</v>
      </c>
      <c r="D386" s="10" t="s">
        <v>1781</v>
      </c>
      <c r="E386" s="9" t="s">
        <v>821</v>
      </c>
      <c r="F386" s="9" t="s">
        <v>834</v>
      </c>
      <c r="G386" s="9" t="s">
        <v>833</v>
      </c>
      <c r="H386" s="10" t="s">
        <v>1780</v>
      </c>
    </row>
    <row r="387" spans="1:8">
      <c r="A387" s="9" t="s">
        <v>2313</v>
      </c>
      <c r="B387" s="9">
        <v>554</v>
      </c>
      <c r="C387" s="9" t="s">
        <v>2759</v>
      </c>
      <c r="D387" s="10" t="s">
        <v>1783</v>
      </c>
      <c r="E387" s="9" t="s">
        <v>821</v>
      </c>
      <c r="F387" s="9" t="s">
        <v>836</v>
      </c>
      <c r="G387" s="9" t="s">
        <v>835</v>
      </c>
      <c r="H387" s="10" t="s">
        <v>1782</v>
      </c>
    </row>
    <row r="388" spans="1:8">
      <c r="A388" s="9" t="s">
        <v>2314</v>
      </c>
      <c r="B388" s="9">
        <v>555</v>
      </c>
      <c r="C388" s="9" t="s">
        <v>2759</v>
      </c>
      <c r="D388" s="10" t="s">
        <v>1783</v>
      </c>
      <c r="E388" s="9" t="s">
        <v>821</v>
      </c>
      <c r="F388" s="9" t="s">
        <v>836</v>
      </c>
      <c r="G388" s="9" t="s">
        <v>837</v>
      </c>
      <c r="H388" s="10" t="s">
        <v>1784</v>
      </c>
    </row>
    <row r="389" spans="1:8">
      <c r="A389" s="9" t="s">
        <v>2315</v>
      </c>
      <c r="B389" s="9">
        <v>556</v>
      </c>
      <c r="C389" s="9" t="s">
        <v>2759</v>
      </c>
      <c r="D389" s="10" t="s">
        <v>1783</v>
      </c>
      <c r="E389" s="9" t="s">
        <v>821</v>
      </c>
      <c r="F389" s="9" t="s">
        <v>836</v>
      </c>
      <c r="G389" s="9" t="s">
        <v>838</v>
      </c>
      <c r="H389" s="10" t="s">
        <v>1785</v>
      </c>
    </row>
    <row r="390" spans="1:8">
      <c r="A390" s="9" t="s">
        <v>2316</v>
      </c>
      <c r="B390" s="9">
        <v>557</v>
      </c>
      <c r="C390" s="9" t="s">
        <v>2760</v>
      </c>
      <c r="D390" s="10" t="s">
        <v>1787</v>
      </c>
      <c r="E390" s="9" t="s">
        <v>821</v>
      </c>
      <c r="F390" s="9" t="s">
        <v>840</v>
      </c>
      <c r="G390" s="9" t="s">
        <v>839</v>
      </c>
      <c r="H390" s="10" t="s">
        <v>1786</v>
      </c>
    </row>
    <row r="391" spans="1:8">
      <c r="A391" s="9" t="s">
        <v>2317</v>
      </c>
      <c r="B391" s="9">
        <v>558</v>
      </c>
      <c r="C391" s="9" t="s">
        <v>2761</v>
      </c>
      <c r="D391" s="10" t="s">
        <v>1789</v>
      </c>
      <c r="E391" s="9" t="s">
        <v>821</v>
      </c>
      <c r="F391" s="9" t="s">
        <v>842</v>
      </c>
      <c r="G391" s="9" t="s">
        <v>841</v>
      </c>
      <c r="H391" s="10" t="s">
        <v>1788</v>
      </c>
    </row>
    <row r="392" spans="1:8">
      <c r="A392" s="9" t="s">
        <v>2318</v>
      </c>
      <c r="B392" s="9">
        <v>559</v>
      </c>
      <c r="C392" s="9" t="s">
        <v>2762</v>
      </c>
      <c r="D392" s="10" t="s">
        <v>1791</v>
      </c>
      <c r="E392" s="9" t="s">
        <v>821</v>
      </c>
      <c r="F392" s="9" t="s">
        <v>844</v>
      </c>
      <c r="G392" s="9" t="s">
        <v>843</v>
      </c>
      <c r="H392" s="10" t="s">
        <v>1790</v>
      </c>
    </row>
    <row r="393" spans="1:8">
      <c r="A393" s="9" t="s">
        <v>2319</v>
      </c>
      <c r="B393" s="9">
        <v>560</v>
      </c>
      <c r="C393" s="9" t="s">
        <v>2763</v>
      </c>
      <c r="D393" s="10" t="s">
        <v>1793</v>
      </c>
      <c r="E393" s="9" t="s">
        <v>821</v>
      </c>
      <c r="F393" s="9" t="s">
        <v>846</v>
      </c>
      <c r="G393" s="9" t="s">
        <v>845</v>
      </c>
      <c r="H393" s="10" t="s">
        <v>1792</v>
      </c>
    </row>
    <row r="394" spans="1:8">
      <c r="A394" s="9" t="s">
        <v>2320</v>
      </c>
      <c r="B394" s="9">
        <v>561</v>
      </c>
      <c r="C394" s="9" t="s">
        <v>2764</v>
      </c>
      <c r="D394" s="10" t="s">
        <v>1795</v>
      </c>
      <c r="E394" s="9" t="s">
        <v>821</v>
      </c>
      <c r="F394" s="9" t="s">
        <v>848</v>
      </c>
      <c r="G394" s="9" t="s">
        <v>847</v>
      </c>
      <c r="H394" s="10" t="s">
        <v>1794</v>
      </c>
    </row>
    <row r="395" spans="1:8">
      <c r="A395" s="9" t="s">
        <v>2321</v>
      </c>
      <c r="B395" s="9">
        <v>562</v>
      </c>
      <c r="C395" s="9" t="s">
        <v>2764</v>
      </c>
      <c r="D395" s="10" t="s">
        <v>1797</v>
      </c>
      <c r="E395" s="9" t="s">
        <v>821</v>
      </c>
      <c r="F395" s="9" t="s">
        <v>850</v>
      </c>
      <c r="G395" s="9" t="s">
        <v>849</v>
      </c>
      <c r="H395" s="10" t="s">
        <v>1796</v>
      </c>
    </row>
    <row r="396" spans="1:8">
      <c r="A396" s="9" t="s">
        <v>2322</v>
      </c>
      <c r="B396" s="9">
        <v>563</v>
      </c>
      <c r="C396" s="9" t="s">
        <v>2764</v>
      </c>
      <c r="D396" s="10" t="s">
        <v>1795</v>
      </c>
      <c r="E396" s="9" t="s">
        <v>821</v>
      </c>
      <c r="F396" s="9" t="s">
        <v>848</v>
      </c>
      <c r="G396" s="9" t="s">
        <v>851</v>
      </c>
      <c r="H396" s="10" t="s">
        <v>1798</v>
      </c>
    </row>
    <row r="397" spans="1:8">
      <c r="A397" s="9" t="s">
        <v>2323</v>
      </c>
      <c r="B397" s="9">
        <v>564</v>
      </c>
      <c r="C397" s="9" t="s">
        <v>2765</v>
      </c>
      <c r="D397" s="10" t="s">
        <v>1800</v>
      </c>
      <c r="E397" s="9" t="s">
        <v>821</v>
      </c>
      <c r="F397" s="9" t="s">
        <v>853</v>
      </c>
      <c r="G397" s="9" t="s">
        <v>852</v>
      </c>
      <c r="H397" s="10" t="s">
        <v>1799</v>
      </c>
    </row>
    <row r="398" spans="1:8">
      <c r="A398" s="9" t="s">
        <v>2324</v>
      </c>
      <c r="B398" s="9">
        <v>565</v>
      </c>
      <c r="C398" s="9" t="s">
        <v>2766</v>
      </c>
      <c r="D398" s="10" t="s">
        <v>1802</v>
      </c>
      <c r="E398" s="9" t="s">
        <v>821</v>
      </c>
      <c r="F398" s="9" t="s">
        <v>855</v>
      </c>
      <c r="G398" s="9" t="s">
        <v>854</v>
      </c>
      <c r="H398" s="10" t="s">
        <v>1801</v>
      </c>
    </row>
    <row r="399" spans="1:8">
      <c r="A399" s="9" t="s">
        <v>2325</v>
      </c>
      <c r="B399" s="9">
        <v>566</v>
      </c>
      <c r="C399" s="9" t="s">
        <v>2767</v>
      </c>
      <c r="D399" s="10" t="s">
        <v>1804</v>
      </c>
      <c r="E399" s="9" t="s">
        <v>821</v>
      </c>
      <c r="F399" s="9" t="s">
        <v>857</v>
      </c>
      <c r="G399" s="9" t="s">
        <v>856</v>
      </c>
      <c r="H399" s="10" t="s">
        <v>1803</v>
      </c>
    </row>
    <row r="400" spans="1:8">
      <c r="A400" s="9" t="s">
        <v>2326</v>
      </c>
      <c r="B400" s="9">
        <v>567</v>
      </c>
      <c r="C400" s="9" t="s">
        <v>2759</v>
      </c>
      <c r="D400" s="10"/>
      <c r="E400" s="9" t="s">
        <v>821</v>
      </c>
      <c r="F400" s="9" t="s">
        <v>1016</v>
      </c>
      <c r="G400" s="9" t="s">
        <v>1015</v>
      </c>
      <c r="H400" s="10" t="s">
        <v>1805</v>
      </c>
    </row>
    <row r="401" spans="1:8">
      <c r="A401" s="9" t="s">
        <v>2327</v>
      </c>
      <c r="B401" s="9">
        <v>568</v>
      </c>
      <c r="C401" s="9" t="s">
        <v>2768</v>
      </c>
      <c r="D401" s="10"/>
      <c r="E401" s="9" t="s">
        <v>821</v>
      </c>
      <c r="F401" s="9" t="s">
        <v>859</v>
      </c>
      <c r="G401" s="9" t="s">
        <v>858</v>
      </c>
      <c r="H401" s="10" t="s">
        <v>1806</v>
      </c>
    </row>
    <row r="402" spans="1:8">
      <c r="A402" s="9" t="s">
        <v>2328</v>
      </c>
      <c r="B402" s="9">
        <v>569</v>
      </c>
      <c r="C402" s="9" t="s">
        <v>2769</v>
      </c>
      <c r="D402" s="10" t="s">
        <v>1808</v>
      </c>
      <c r="E402" s="9" t="s">
        <v>861</v>
      </c>
      <c r="F402" s="9" t="s">
        <v>862</v>
      </c>
      <c r="G402" s="9" t="s">
        <v>860</v>
      </c>
      <c r="H402" s="10" t="s">
        <v>1807</v>
      </c>
    </row>
    <row r="403" spans="1:8">
      <c r="A403" s="9" t="s">
        <v>2329</v>
      </c>
      <c r="B403" s="9">
        <v>570</v>
      </c>
      <c r="C403" s="9" t="s">
        <v>2770</v>
      </c>
      <c r="D403" s="10" t="s">
        <v>1810</v>
      </c>
      <c r="E403" s="9" t="s">
        <v>861</v>
      </c>
      <c r="F403" s="9" t="s">
        <v>864</v>
      </c>
      <c r="G403" s="9" t="s">
        <v>863</v>
      </c>
      <c r="H403" s="10" t="s">
        <v>1809</v>
      </c>
    </row>
    <row r="404" spans="1:8">
      <c r="A404" s="9" t="s">
        <v>2330</v>
      </c>
      <c r="B404" s="9">
        <v>571</v>
      </c>
      <c r="C404" s="9" t="s">
        <v>2771</v>
      </c>
      <c r="D404" s="10" t="s">
        <v>1812</v>
      </c>
      <c r="E404" s="9" t="s">
        <v>861</v>
      </c>
      <c r="F404" s="9" t="s">
        <v>866</v>
      </c>
      <c r="G404" s="9" t="s">
        <v>865</v>
      </c>
      <c r="H404" s="10" t="s">
        <v>1811</v>
      </c>
    </row>
    <row r="405" spans="1:8">
      <c r="A405" s="9" t="s">
        <v>2331</v>
      </c>
      <c r="B405" s="9">
        <v>572</v>
      </c>
      <c r="C405" s="9" t="s">
        <v>2772</v>
      </c>
      <c r="D405" s="10" t="s">
        <v>1814</v>
      </c>
      <c r="E405" s="9" t="s">
        <v>861</v>
      </c>
      <c r="F405" s="9" t="s">
        <v>868</v>
      </c>
      <c r="G405" s="9" t="s">
        <v>867</v>
      </c>
      <c r="H405" s="10" t="s">
        <v>1813</v>
      </c>
    </row>
    <row r="406" spans="1:8">
      <c r="A406" s="9" t="s">
        <v>2332</v>
      </c>
      <c r="B406" s="9">
        <v>573</v>
      </c>
      <c r="C406" s="9" t="s">
        <v>2773</v>
      </c>
      <c r="D406" s="10" t="s">
        <v>1816</v>
      </c>
      <c r="E406" s="9" t="s">
        <v>861</v>
      </c>
      <c r="F406" s="9" t="s">
        <v>870</v>
      </c>
      <c r="G406" s="9" t="s">
        <v>869</v>
      </c>
      <c r="H406" s="10" t="s">
        <v>1815</v>
      </c>
    </row>
    <row r="407" spans="1:8">
      <c r="A407" s="9" t="s">
        <v>2333</v>
      </c>
      <c r="B407" s="9">
        <v>574</v>
      </c>
      <c r="C407" s="9" t="s">
        <v>2774</v>
      </c>
      <c r="D407" s="10" t="s">
        <v>1818</v>
      </c>
      <c r="E407" s="9" t="s">
        <v>861</v>
      </c>
      <c r="F407" s="9" t="s">
        <v>872</v>
      </c>
      <c r="G407" s="9" t="s">
        <v>871</v>
      </c>
      <c r="H407" s="10" t="s">
        <v>1817</v>
      </c>
    </row>
    <row r="408" spans="1:8">
      <c r="A408" s="9" t="s">
        <v>2334</v>
      </c>
      <c r="B408" s="9">
        <v>575</v>
      </c>
      <c r="C408" s="9" t="s">
        <v>2775</v>
      </c>
      <c r="D408" s="10" t="s">
        <v>1820</v>
      </c>
      <c r="E408" s="9" t="s">
        <v>861</v>
      </c>
      <c r="F408" s="9" t="s">
        <v>874</v>
      </c>
      <c r="G408" s="9" t="s">
        <v>873</v>
      </c>
      <c r="H408" s="10" t="s">
        <v>1819</v>
      </c>
    </row>
    <row r="409" spans="1:8">
      <c r="A409" s="9" t="s">
        <v>2335</v>
      </c>
      <c r="B409" s="9">
        <v>576</v>
      </c>
      <c r="C409" s="9" t="s">
        <v>2776</v>
      </c>
      <c r="D409" s="10" t="s">
        <v>1822</v>
      </c>
      <c r="E409" s="9" t="s">
        <v>861</v>
      </c>
      <c r="F409" s="9" t="s">
        <v>876</v>
      </c>
      <c r="G409" s="9" t="s">
        <v>875</v>
      </c>
      <c r="H409" s="10" t="s">
        <v>1821</v>
      </c>
    </row>
    <row r="410" spans="1:8">
      <c r="A410" s="9" t="s">
        <v>2336</v>
      </c>
      <c r="B410" s="9">
        <v>577</v>
      </c>
      <c r="C410" s="9" t="s">
        <v>2777</v>
      </c>
      <c r="D410" s="10" t="s">
        <v>1824</v>
      </c>
      <c r="E410" s="9" t="s">
        <v>861</v>
      </c>
      <c r="F410" s="9" t="s">
        <v>878</v>
      </c>
      <c r="G410" s="9" t="s">
        <v>877</v>
      </c>
      <c r="H410" s="10" t="s">
        <v>1823</v>
      </c>
    </row>
    <row r="411" spans="1:8">
      <c r="A411" s="9" t="s">
        <v>2337</v>
      </c>
      <c r="B411" s="9">
        <v>578</v>
      </c>
      <c r="C411" s="9" t="s">
        <v>2778</v>
      </c>
      <c r="D411" s="10" t="s">
        <v>1826</v>
      </c>
      <c r="E411" s="9" t="s">
        <v>880</v>
      </c>
      <c r="F411" s="9" t="s">
        <v>881</v>
      </c>
      <c r="G411" s="9" t="s">
        <v>879</v>
      </c>
      <c r="H411" s="10" t="s">
        <v>1825</v>
      </c>
    </row>
    <row r="412" spans="1:8">
      <c r="A412" s="9" t="s">
        <v>2338</v>
      </c>
      <c r="B412" s="9">
        <v>579</v>
      </c>
      <c r="C412" s="9" t="s">
        <v>2779</v>
      </c>
      <c r="D412" s="10" t="s">
        <v>1828</v>
      </c>
      <c r="E412" s="9" t="s">
        <v>883</v>
      </c>
      <c r="F412" s="9" t="s">
        <v>884</v>
      </c>
      <c r="G412" s="9" t="s">
        <v>882</v>
      </c>
      <c r="H412" s="10" t="s">
        <v>1827</v>
      </c>
    </row>
    <row r="413" spans="1:8">
      <c r="A413" s="9" t="s">
        <v>2339</v>
      </c>
      <c r="B413" s="9">
        <v>580</v>
      </c>
      <c r="C413" s="9" t="s">
        <v>2780</v>
      </c>
      <c r="D413" s="10" t="s">
        <v>1830</v>
      </c>
      <c r="E413" s="9" t="s">
        <v>883</v>
      </c>
      <c r="F413" s="9" t="s">
        <v>886</v>
      </c>
      <c r="G413" s="9" t="s">
        <v>885</v>
      </c>
      <c r="H413" s="10" t="s">
        <v>1829</v>
      </c>
    </row>
    <row r="414" spans="1:8">
      <c r="A414" s="9" t="s">
        <v>2340</v>
      </c>
      <c r="B414" s="9">
        <v>581</v>
      </c>
      <c r="C414" s="9" t="s">
        <v>2781</v>
      </c>
      <c r="D414" s="10" t="s">
        <v>1832</v>
      </c>
      <c r="E414" s="9" t="s">
        <v>883</v>
      </c>
      <c r="F414" s="9" t="s">
        <v>888</v>
      </c>
      <c r="G414" s="9" t="s">
        <v>887</v>
      </c>
      <c r="H414" s="10" t="s">
        <v>1831</v>
      </c>
    </row>
    <row r="415" spans="1:8">
      <c r="A415" s="9" t="s">
        <v>2341</v>
      </c>
      <c r="B415" s="9">
        <v>582</v>
      </c>
      <c r="C415" s="9" t="s">
        <v>2781</v>
      </c>
      <c r="D415" s="10" t="s">
        <v>1832</v>
      </c>
      <c r="E415" s="9" t="s">
        <v>883</v>
      </c>
      <c r="F415" s="9" t="s">
        <v>888</v>
      </c>
      <c r="G415" s="9" t="s">
        <v>889</v>
      </c>
      <c r="H415" s="10" t="s">
        <v>1833</v>
      </c>
    </row>
    <row r="416" spans="1:8">
      <c r="A416" s="9" t="s">
        <v>2342</v>
      </c>
      <c r="B416" s="9">
        <v>584</v>
      </c>
      <c r="C416" s="9" t="s">
        <v>2782</v>
      </c>
      <c r="D416" s="10" t="s">
        <v>1835</v>
      </c>
      <c r="E416" s="9" t="s">
        <v>883</v>
      </c>
      <c r="F416" s="9" t="s">
        <v>891</v>
      </c>
      <c r="G416" s="9" t="s">
        <v>890</v>
      </c>
      <c r="H416" s="10" t="s">
        <v>1834</v>
      </c>
    </row>
    <row r="417" spans="1:8">
      <c r="A417" s="9" t="s">
        <v>2343</v>
      </c>
      <c r="B417" s="9">
        <v>585</v>
      </c>
      <c r="C417" s="9" t="s">
        <v>2783</v>
      </c>
      <c r="D417" s="10" t="s">
        <v>1837</v>
      </c>
      <c r="E417" s="9" t="s">
        <v>883</v>
      </c>
      <c r="F417" s="9" t="s">
        <v>893</v>
      </c>
      <c r="G417" s="9" t="s">
        <v>892</v>
      </c>
      <c r="H417" s="10" t="s">
        <v>1836</v>
      </c>
    </row>
    <row r="418" spans="1:8">
      <c r="A418" s="9" t="s">
        <v>2344</v>
      </c>
      <c r="B418" s="9">
        <v>586</v>
      </c>
      <c r="C418" s="9" t="s">
        <v>2784</v>
      </c>
      <c r="D418" s="10" t="s">
        <v>1839</v>
      </c>
      <c r="E418" s="9" t="s">
        <v>883</v>
      </c>
      <c r="F418" s="9" t="s">
        <v>895</v>
      </c>
      <c r="G418" s="9" t="s">
        <v>894</v>
      </c>
      <c r="H418" s="10" t="s">
        <v>1838</v>
      </c>
    </row>
    <row r="419" spans="1:8">
      <c r="A419" s="9" t="s">
        <v>2345</v>
      </c>
      <c r="B419" s="9">
        <v>588</v>
      </c>
      <c r="C419" s="9" t="s">
        <v>2785</v>
      </c>
      <c r="D419" s="10" t="s">
        <v>1841</v>
      </c>
      <c r="E419" s="9" t="s">
        <v>861</v>
      </c>
      <c r="F419" s="9" t="s">
        <v>897</v>
      </c>
      <c r="G419" s="9" t="s">
        <v>896</v>
      </c>
      <c r="H419" s="10" t="s">
        <v>1840</v>
      </c>
    </row>
    <row r="420" spans="1:8">
      <c r="A420" s="9" t="s">
        <v>2346</v>
      </c>
      <c r="B420" s="9">
        <v>589</v>
      </c>
      <c r="C420" s="9" t="s">
        <v>2786</v>
      </c>
      <c r="D420" s="10" t="s">
        <v>1843</v>
      </c>
      <c r="E420" s="9" t="s">
        <v>883</v>
      </c>
      <c r="F420" s="9" t="s">
        <v>899</v>
      </c>
      <c r="G420" s="9" t="s">
        <v>898</v>
      </c>
      <c r="H420" s="10" t="s">
        <v>1842</v>
      </c>
    </row>
    <row r="421" spans="1:8">
      <c r="A421" s="9" t="s">
        <v>2347</v>
      </c>
      <c r="B421" s="9">
        <v>590</v>
      </c>
      <c r="C421" s="9" t="s">
        <v>2787</v>
      </c>
      <c r="D421" s="10" t="s">
        <v>1845</v>
      </c>
      <c r="E421" s="9" t="s">
        <v>861</v>
      </c>
      <c r="F421" s="9" t="s">
        <v>901</v>
      </c>
      <c r="G421" s="9" t="s">
        <v>900</v>
      </c>
      <c r="H421" s="10" t="s">
        <v>1844</v>
      </c>
    </row>
    <row r="422" spans="1:8">
      <c r="A422" s="9" t="s">
        <v>2348</v>
      </c>
      <c r="B422" s="9">
        <v>591</v>
      </c>
      <c r="C422" s="9" t="s">
        <v>2788</v>
      </c>
      <c r="D422" s="10" t="s">
        <v>1847</v>
      </c>
      <c r="E422" s="9" t="s">
        <v>903</v>
      </c>
      <c r="F422" s="9" t="s">
        <v>904</v>
      </c>
      <c r="G422" s="9" t="s">
        <v>902</v>
      </c>
      <c r="H422" s="10" t="s">
        <v>1846</v>
      </c>
    </row>
    <row r="423" spans="1:8">
      <c r="A423" s="9" t="s">
        <v>2349</v>
      </c>
      <c r="B423" s="9">
        <v>592</v>
      </c>
      <c r="C423" s="9" t="s">
        <v>2789</v>
      </c>
      <c r="D423" s="10" t="s">
        <v>1849</v>
      </c>
      <c r="E423" s="9" t="s">
        <v>903</v>
      </c>
      <c r="F423" s="9" t="s">
        <v>906</v>
      </c>
      <c r="G423" s="9" t="s">
        <v>905</v>
      </c>
      <c r="H423" s="10" t="s">
        <v>1848</v>
      </c>
    </row>
    <row r="424" spans="1:8">
      <c r="A424" s="9" t="s">
        <v>2350</v>
      </c>
      <c r="B424" s="9">
        <v>594</v>
      </c>
      <c r="C424" s="9" t="s">
        <v>2790</v>
      </c>
      <c r="D424" s="10" t="s">
        <v>1851</v>
      </c>
      <c r="E424" s="9" t="s">
        <v>908</v>
      </c>
      <c r="F424" s="9" t="s">
        <v>909</v>
      </c>
      <c r="G424" s="9" t="s">
        <v>907</v>
      </c>
      <c r="H424" s="10" t="s">
        <v>1850</v>
      </c>
    </row>
    <row r="425" spans="1:8">
      <c r="A425" s="9" t="s">
        <v>2351</v>
      </c>
      <c r="B425" s="9">
        <v>595</v>
      </c>
      <c r="C425" s="9" t="s">
        <v>2791</v>
      </c>
      <c r="D425" s="10" t="s">
        <v>1853</v>
      </c>
      <c r="E425" s="9" t="s">
        <v>908</v>
      </c>
      <c r="F425" s="9" t="s">
        <v>911</v>
      </c>
      <c r="G425" s="9" t="s">
        <v>910</v>
      </c>
      <c r="H425" s="10" t="s">
        <v>1852</v>
      </c>
    </row>
    <row r="426" spans="1:8">
      <c r="A426" s="9" t="s">
        <v>2352</v>
      </c>
      <c r="B426" s="9">
        <v>596</v>
      </c>
      <c r="C426" s="9" t="s">
        <v>2792</v>
      </c>
      <c r="D426" s="10" t="s">
        <v>1855</v>
      </c>
      <c r="E426" s="9" t="s">
        <v>908</v>
      </c>
      <c r="F426" s="9" t="s">
        <v>913</v>
      </c>
      <c r="G426" s="9" t="s">
        <v>912</v>
      </c>
      <c r="H426" s="10" t="s">
        <v>1854</v>
      </c>
    </row>
    <row r="427" spans="1:8">
      <c r="A427" s="9" t="s">
        <v>2353</v>
      </c>
      <c r="B427" s="9">
        <v>597</v>
      </c>
      <c r="C427" s="9" t="s">
        <v>2793</v>
      </c>
      <c r="D427" s="10" t="s">
        <v>1857</v>
      </c>
      <c r="E427" s="9" t="s">
        <v>908</v>
      </c>
      <c r="F427" s="9" t="s">
        <v>915</v>
      </c>
      <c r="G427" s="9" t="s">
        <v>914</v>
      </c>
      <c r="H427" s="10" t="s">
        <v>1856</v>
      </c>
    </row>
    <row r="428" spans="1:8">
      <c r="A428" s="9" t="s">
        <v>2354</v>
      </c>
      <c r="B428" s="9">
        <v>598</v>
      </c>
      <c r="C428" s="9" t="s">
        <v>2794</v>
      </c>
      <c r="D428" s="10" t="s">
        <v>1859</v>
      </c>
      <c r="E428" s="9" t="s">
        <v>908</v>
      </c>
      <c r="F428" s="9" t="s">
        <v>917</v>
      </c>
      <c r="G428" s="9" t="s">
        <v>916</v>
      </c>
      <c r="H428" s="10" t="s">
        <v>1858</v>
      </c>
    </row>
    <row r="429" spans="1:8">
      <c r="A429" s="9" t="s">
        <v>2355</v>
      </c>
      <c r="B429" s="9">
        <v>599</v>
      </c>
      <c r="C429" s="9" t="s">
        <v>2795</v>
      </c>
      <c r="D429" s="10" t="s">
        <v>1861</v>
      </c>
      <c r="E429" s="9" t="s">
        <v>908</v>
      </c>
      <c r="F429" s="9" t="s">
        <v>919</v>
      </c>
      <c r="G429" s="9" t="s">
        <v>918</v>
      </c>
      <c r="H429" s="10" t="s">
        <v>1860</v>
      </c>
    </row>
    <row r="430" spans="1:8">
      <c r="A430" s="9" t="s">
        <v>2356</v>
      </c>
      <c r="B430" s="9">
        <v>600</v>
      </c>
      <c r="C430" s="9" t="s">
        <v>2796</v>
      </c>
      <c r="D430" s="10" t="s">
        <v>1863</v>
      </c>
      <c r="E430" s="9" t="s">
        <v>908</v>
      </c>
      <c r="F430" s="9" t="s">
        <v>921</v>
      </c>
      <c r="G430" s="9" t="s">
        <v>920</v>
      </c>
      <c r="H430" s="10" t="s">
        <v>1862</v>
      </c>
    </row>
    <row r="431" spans="1:8">
      <c r="A431" s="9" t="s">
        <v>2357</v>
      </c>
      <c r="B431" s="9">
        <v>601</v>
      </c>
      <c r="C431" s="9" t="s">
        <v>2797</v>
      </c>
      <c r="D431" s="10" t="s">
        <v>1865</v>
      </c>
      <c r="E431" s="9" t="s">
        <v>908</v>
      </c>
      <c r="F431" s="9" t="s">
        <v>923</v>
      </c>
      <c r="G431" s="9" t="s">
        <v>922</v>
      </c>
      <c r="H431" s="10" t="s">
        <v>1864</v>
      </c>
    </row>
    <row r="432" spans="1:8">
      <c r="A432" s="9" t="s">
        <v>2358</v>
      </c>
      <c r="B432" s="9">
        <v>602</v>
      </c>
      <c r="C432" s="9" t="s">
        <v>2798</v>
      </c>
      <c r="D432" s="10" t="s">
        <v>1867</v>
      </c>
      <c r="E432" s="9" t="s">
        <v>908</v>
      </c>
      <c r="F432" s="12" t="s">
        <v>925</v>
      </c>
      <c r="G432" s="9" t="s">
        <v>924</v>
      </c>
      <c r="H432" s="10" t="s">
        <v>1866</v>
      </c>
    </row>
    <row r="433" spans="1:8">
      <c r="A433" s="9" t="s">
        <v>2359</v>
      </c>
      <c r="B433" s="9">
        <v>603</v>
      </c>
      <c r="C433" s="9" t="s">
        <v>2799</v>
      </c>
      <c r="D433" s="10" t="s">
        <v>1869</v>
      </c>
      <c r="E433" s="9" t="s">
        <v>908</v>
      </c>
      <c r="F433" s="12" t="s">
        <v>927</v>
      </c>
      <c r="G433" s="9" t="s">
        <v>926</v>
      </c>
      <c r="H433" s="10" t="s">
        <v>1868</v>
      </c>
    </row>
    <row r="434" spans="1:8">
      <c r="A434" s="9" t="s">
        <v>2360</v>
      </c>
      <c r="B434" s="9">
        <v>604</v>
      </c>
      <c r="C434" s="9" t="s">
        <v>2800</v>
      </c>
      <c r="D434" s="10" t="s">
        <v>1871</v>
      </c>
      <c r="E434" s="9" t="s">
        <v>908</v>
      </c>
      <c r="F434" s="9" t="s">
        <v>929</v>
      </c>
      <c r="G434" s="9" t="s">
        <v>928</v>
      </c>
      <c r="H434" s="10" t="s">
        <v>1870</v>
      </c>
    </row>
    <row r="435" spans="1:8">
      <c r="A435" s="9" t="s">
        <v>2361</v>
      </c>
      <c r="B435" s="9">
        <v>605</v>
      </c>
      <c r="C435" s="9" t="s">
        <v>2801</v>
      </c>
      <c r="D435" s="10" t="s">
        <v>1873</v>
      </c>
      <c r="E435" s="9" t="s">
        <v>908</v>
      </c>
      <c r="F435" s="9" t="s">
        <v>931</v>
      </c>
      <c r="G435" s="9" t="s">
        <v>930</v>
      </c>
      <c r="H435" s="10" t="s">
        <v>1872</v>
      </c>
    </row>
    <row r="436" spans="1:8">
      <c r="A436" s="9" t="s">
        <v>2362</v>
      </c>
      <c r="B436" s="9">
        <v>606</v>
      </c>
      <c r="C436" s="9" t="s">
        <v>2802</v>
      </c>
      <c r="D436" s="10" t="s">
        <v>1875</v>
      </c>
      <c r="E436" s="9" t="s">
        <v>908</v>
      </c>
      <c r="F436" s="9" t="s">
        <v>933</v>
      </c>
      <c r="G436" s="9" t="s">
        <v>932</v>
      </c>
      <c r="H436" s="10" t="s">
        <v>1874</v>
      </c>
    </row>
    <row r="437" spans="1:8">
      <c r="A437" s="9" t="s">
        <v>2363</v>
      </c>
      <c r="B437" s="9">
        <v>607</v>
      </c>
      <c r="C437" s="9" t="s">
        <v>2803</v>
      </c>
      <c r="D437" s="10" t="s">
        <v>1877</v>
      </c>
      <c r="E437" s="9" t="s">
        <v>908</v>
      </c>
      <c r="F437" s="12" t="s">
        <v>935</v>
      </c>
      <c r="G437" s="12" t="s">
        <v>934</v>
      </c>
      <c r="H437" s="10" t="s">
        <v>1876</v>
      </c>
    </row>
    <row r="438" spans="1:8">
      <c r="A438" s="9" t="s">
        <v>2364</v>
      </c>
      <c r="B438" s="9">
        <v>608</v>
      </c>
      <c r="C438" s="9" t="s">
        <v>2804</v>
      </c>
      <c r="D438" s="10" t="s">
        <v>1879</v>
      </c>
      <c r="E438" s="9" t="s">
        <v>908</v>
      </c>
      <c r="F438" s="9" t="s">
        <v>937</v>
      </c>
      <c r="G438" s="9" t="s">
        <v>936</v>
      </c>
      <c r="H438" s="10" t="s">
        <v>1878</v>
      </c>
    </row>
    <row r="439" spans="1:8">
      <c r="A439" s="9" t="s">
        <v>2365</v>
      </c>
      <c r="B439" s="9">
        <v>609</v>
      </c>
      <c r="C439" s="9" t="s">
        <v>2805</v>
      </c>
      <c r="D439" s="10" t="s">
        <v>1881</v>
      </c>
      <c r="E439" s="9" t="s">
        <v>908</v>
      </c>
      <c r="F439" s="9" t="s">
        <v>939</v>
      </c>
      <c r="G439" s="9" t="s">
        <v>938</v>
      </c>
      <c r="H439" s="10" t="s">
        <v>1880</v>
      </c>
    </row>
    <row r="440" spans="1:8">
      <c r="A440" s="9" t="s">
        <v>2366</v>
      </c>
      <c r="B440" s="9">
        <v>610</v>
      </c>
      <c r="C440" s="9" t="s">
        <v>2806</v>
      </c>
      <c r="D440" s="10" t="s">
        <v>1883</v>
      </c>
      <c r="E440" s="9" t="s">
        <v>908</v>
      </c>
      <c r="F440" s="9" t="s">
        <v>940</v>
      </c>
      <c r="G440" s="9" t="s">
        <v>1017</v>
      </c>
      <c r="H440" s="10" t="s">
        <v>1882</v>
      </c>
    </row>
    <row r="441" spans="1:8">
      <c r="A441" s="9" t="s">
        <v>2367</v>
      </c>
      <c r="B441" s="9">
        <v>611</v>
      </c>
      <c r="C441" s="9" t="s">
        <v>2807</v>
      </c>
      <c r="D441" s="10" t="s">
        <v>1885</v>
      </c>
      <c r="E441" s="9" t="s">
        <v>908</v>
      </c>
      <c r="F441" s="9" t="s">
        <v>942</v>
      </c>
      <c r="G441" s="9" t="s">
        <v>941</v>
      </c>
      <c r="H441" s="10" t="s">
        <v>1884</v>
      </c>
    </row>
    <row r="442" spans="1:8">
      <c r="A442" s="9" t="s">
        <v>2368</v>
      </c>
      <c r="B442" s="9">
        <v>612</v>
      </c>
      <c r="C442" s="9" t="s">
        <v>2808</v>
      </c>
      <c r="D442" s="10" t="s">
        <v>1887</v>
      </c>
      <c r="E442" s="9" t="s">
        <v>908</v>
      </c>
      <c r="F442" s="9" t="s">
        <v>944</v>
      </c>
      <c r="G442" s="9" t="s">
        <v>943</v>
      </c>
      <c r="H442" s="10" t="s">
        <v>1886</v>
      </c>
    </row>
    <row r="443" spans="1:8">
      <c r="A443" s="9" t="s">
        <v>2369</v>
      </c>
      <c r="B443" s="9">
        <v>613</v>
      </c>
      <c r="C443" s="9" t="s">
        <v>2809</v>
      </c>
      <c r="D443" s="10" t="s">
        <v>1889</v>
      </c>
      <c r="E443" s="9" t="s">
        <v>908</v>
      </c>
      <c r="F443" s="9" t="s">
        <v>946</v>
      </c>
      <c r="G443" s="9" t="s">
        <v>945</v>
      </c>
      <c r="H443" s="10" t="s">
        <v>1888</v>
      </c>
    </row>
    <row r="444" spans="1:8">
      <c r="A444" s="9" t="s">
        <v>2370</v>
      </c>
      <c r="B444" s="9">
        <v>614</v>
      </c>
      <c r="C444" s="9" t="s">
        <v>2810</v>
      </c>
      <c r="D444" s="10" t="s">
        <v>1891</v>
      </c>
      <c r="E444" s="9" t="s">
        <v>908</v>
      </c>
      <c r="F444" s="9" t="s">
        <v>948</v>
      </c>
      <c r="G444" s="9" t="s">
        <v>947</v>
      </c>
      <c r="H444" s="10" t="s">
        <v>1890</v>
      </c>
    </row>
    <row r="445" spans="1:8">
      <c r="A445" s="9" t="s">
        <v>2371</v>
      </c>
      <c r="B445" s="9">
        <v>615</v>
      </c>
      <c r="C445" s="9" t="s">
        <v>2811</v>
      </c>
      <c r="D445" s="10" t="s">
        <v>1893</v>
      </c>
      <c r="E445" s="9" t="s">
        <v>908</v>
      </c>
      <c r="F445" s="9" t="s">
        <v>950</v>
      </c>
      <c r="G445" s="9" t="s">
        <v>949</v>
      </c>
      <c r="H445" s="10" t="s">
        <v>1892</v>
      </c>
    </row>
    <row r="446" spans="1:8">
      <c r="A446" s="9" t="s">
        <v>2372</v>
      </c>
      <c r="B446" s="9">
        <v>616</v>
      </c>
      <c r="C446" s="9" t="s">
        <v>2812</v>
      </c>
      <c r="D446" s="10" t="s">
        <v>1897</v>
      </c>
      <c r="E446" s="9" t="s">
        <v>908</v>
      </c>
      <c r="F446" s="9" t="s">
        <v>952</v>
      </c>
      <c r="G446" s="9" t="s">
        <v>951</v>
      </c>
      <c r="H446" s="10" t="s">
        <v>1896</v>
      </c>
    </row>
    <row r="447" spans="1:8">
      <c r="A447" s="9" t="s">
        <v>2373</v>
      </c>
      <c r="B447" s="9">
        <v>619</v>
      </c>
      <c r="C447" s="9" t="s">
        <v>2813</v>
      </c>
      <c r="D447" s="10" t="s">
        <v>1899</v>
      </c>
      <c r="E447" s="9" t="s">
        <v>956</v>
      </c>
      <c r="F447" s="9" t="s">
        <v>957</v>
      </c>
      <c r="G447" s="9" t="s">
        <v>955</v>
      </c>
      <c r="H447" s="10" t="s">
        <v>1898</v>
      </c>
    </row>
    <row r="448" spans="1:8">
      <c r="A448" s="9" t="s">
        <v>2374</v>
      </c>
      <c r="B448" s="9">
        <v>620</v>
      </c>
      <c r="C448" s="9" t="s">
        <v>2814</v>
      </c>
      <c r="D448" s="10" t="s">
        <v>1901</v>
      </c>
      <c r="E448" s="9" t="s">
        <v>956</v>
      </c>
      <c r="F448" s="9" t="s">
        <v>959</v>
      </c>
      <c r="G448" s="9" t="s">
        <v>958</v>
      </c>
      <c r="H448" s="10" t="s">
        <v>1900</v>
      </c>
    </row>
    <row r="449" spans="1:8">
      <c r="A449" s="9" t="s">
        <v>2375</v>
      </c>
      <c r="B449" s="9">
        <v>622</v>
      </c>
      <c r="C449" s="9" t="s">
        <v>2815</v>
      </c>
      <c r="D449" s="10" t="s">
        <v>1903</v>
      </c>
      <c r="E449" s="9" t="s">
        <v>961</v>
      </c>
      <c r="F449" s="9" t="s">
        <v>962</v>
      </c>
      <c r="G449" s="9" t="s">
        <v>960</v>
      </c>
      <c r="H449" s="10" t="s">
        <v>1902</v>
      </c>
    </row>
    <row r="450" spans="1:8">
      <c r="A450" s="9" t="s">
        <v>2376</v>
      </c>
      <c r="B450" s="9">
        <v>623</v>
      </c>
      <c r="C450" s="9" t="s">
        <v>2816</v>
      </c>
      <c r="D450" s="10" t="s">
        <v>1905</v>
      </c>
      <c r="E450" s="9" t="s">
        <v>961</v>
      </c>
      <c r="F450" s="9" t="s">
        <v>964</v>
      </c>
      <c r="G450" s="9" t="s">
        <v>963</v>
      </c>
      <c r="H450" s="10" t="s">
        <v>1904</v>
      </c>
    </row>
    <row r="451" spans="1:8">
      <c r="A451" s="9" t="s">
        <v>2377</v>
      </c>
      <c r="B451" s="9">
        <v>624</v>
      </c>
      <c r="C451" s="9" t="s">
        <v>2817</v>
      </c>
      <c r="D451" s="10" t="s">
        <v>1907</v>
      </c>
      <c r="E451" s="9" t="s">
        <v>961</v>
      </c>
      <c r="F451" s="9" t="s">
        <v>966</v>
      </c>
      <c r="G451" s="9" t="s">
        <v>965</v>
      </c>
      <c r="H451" s="10" t="s">
        <v>1906</v>
      </c>
    </row>
    <row r="452" spans="1:8">
      <c r="A452" s="9" t="s">
        <v>2378</v>
      </c>
      <c r="B452" s="9">
        <v>625</v>
      </c>
      <c r="C452" s="9" t="s">
        <v>2818</v>
      </c>
      <c r="D452" s="10" t="s">
        <v>1909</v>
      </c>
      <c r="E452" s="9" t="s">
        <v>961</v>
      </c>
      <c r="F452" s="9" t="s">
        <v>968</v>
      </c>
      <c r="G452" s="9" t="s">
        <v>967</v>
      </c>
      <c r="H452" s="10" t="s">
        <v>1908</v>
      </c>
    </row>
    <row r="453" spans="1:8">
      <c r="A453" s="9" t="s">
        <v>2379</v>
      </c>
      <c r="B453" s="9">
        <v>626</v>
      </c>
      <c r="C453" s="9" t="s">
        <v>2819</v>
      </c>
      <c r="D453" s="10" t="s">
        <v>1911</v>
      </c>
      <c r="E453" s="9" t="s">
        <v>961</v>
      </c>
      <c r="F453" s="9" t="s">
        <v>970</v>
      </c>
      <c r="G453" s="9" t="s">
        <v>969</v>
      </c>
      <c r="H453" s="10" t="s">
        <v>1910</v>
      </c>
    </row>
    <row r="454" spans="1:8">
      <c r="A454" s="9" t="s">
        <v>2380</v>
      </c>
      <c r="B454" s="9">
        <v>627</v>
      </c>
      <c r="C454" s="9" t="s">
        <v>2820</v>
      </c>
      <c r="D454" s="10" t="s">
        <v>1913</v>
      </c>
      <c r="E454" s="9" t="s">
        <v>961</v>
      </c>
      <c r="F454" s="9" t="s">
        <v>972</v>
      </c>
      <c r="G454" s="9" t="s">
        <v>971</v>
      </c>
      <c r="H454" s="10" t="s">
        <v>1912</v>
      </c>
    </row>
    <row r="455" spans="1:8">
      <c r="A455" s="9" t="s">
        <v>2381</v>
      </c>
      <c r="B455" s="9">
        <v>628</v>
      </c>
      <c r="C455" s="9" t="s">
        <v>2821</v>
      </c>
      <c r="D455" s="10" t="s">
        <v>1907</v>
      </c>
      <c r="E455" s="9" t="s">
        <v>961</v>
      </c>
      <c r="F455" s="9" t="s">
        <v>974</v>
      </c>
      <c r="G455" s="9" t="s">
        <v>973</v>
      </c>
      <c r="H455" s="10" t="s">
        <v>1914</v>
      </c>
    </row>
    <row r="456" spans="1:8">
      <c r="A456" s="9" t="s">
        <v>2382</v>
      </c>
      <c r="B456" s="9">
        <v>629</v>
      </c>
      <c r="C456" s="9" t="s">
        <v>2822</v>
      </c>
      <c r="D456" s="10" t="s">
        <v>1916</v>
      </c>
      <c r="E456" s="9" t="s">
        <v>961</v>
      </c>
      <c r="F456" s="9" t="s">
        <v>976</v>
      </c>
      <c r="G456" s="9" t="s">
        <v>975</v>
      </c>
      <c r="H456" s="10" t="s">
        <v>1915</v>
      </c>
    </row>
    <row r="457" spans="1:8">
      <c r="A457" s="9" t="s">
        <v>2383</v>
      </c>
      <c r="B457" s="9">
        <v>630</v>
      </c>
      <c r="C457" s="9" t="s">
        <v>2823</v>
      </c>
      <c r="D457" s="10" t="s">
        <v>1739</v>
      </c>
      <c r="E457" s="9" t="s">
        <v>733</v>
      </c>
      <c r="F457" s="9" t="s">
        <v>792</v>
      </c>
      <c r="G457" s="9" t="s">
        <v>791</v>
      </c>
      <c r="H457" s="10" t="s">
        <v>1738</v>
      </c>
    </row>
    <row r="458" spans="1:8">
      <c r="A458" s="9" t="s">
        <v>2384</v>
      </c>
      <c r="B458" s="9">
        <v>631</v>
      </c>
      <c r="C458" s="9" t="s">
        <v>2824</v>
      </c>
      <c r="D458" s="10" t="s">
        <v>1895</v>
      </c>
      <c r="E458" s="9" t="s">
        <v>908</v>
      </c>
      <c r="F458" s="9" t="s">
        <v>954</v>
      </c>
      <c r="G458" s="9" t="s">
        <v>953</v>
      </c>
      <c r="H458" s="10" t="s">
        <v>1894</v>
      </c>
    </row>
    <row r="459" spans="1:8">
      <c r="A459" s="9" t="s">
        <v>2385</v>
      </c>
      <c r="B459" s="9">
        <v>633</v>
      </c>
      <c r="C459" s="9" t="s">
        <v>2825</v>
      </c>
      <c r="D459" s="10" t="s">
        <v>1164</v>
      </c>
      <c r="E459" s="9" t="s">
        <v>2834</v>
      </c>
      <c r="F459" s="9" t="s">
        <v>174</v>
      </c>
      <c r="G459" s="9" t="s">
        <v>173</v>
      </c>
      <c r="H459" s="10" t="s">
        <v>1163</v>
      </c>
    </row>
    <row r="460" spans="1:8">
      <c r="A460" s="9" t="s">
        <v>2386</v>
      </c>
      <c r="B460" s="9">
        <v>634</v>
      </c>
      <c r="C460" s="9" t="s">
        <v>2826</v>
      </c>
      <c r="D460" s="10" t="s">
        <v>1745</v>
      </c>
      <c r="E460" s="9" t="s">
        <v>733</v>
      </c>
      <c r="F460" s="9" t="s">
        <v>794</v>
      </c>
      <c r="G460" s="9" t="s">
        <v>793</v>
      </c>
      <c r="H460" s="10" t="s">
        <v>1744</v>
      </c>
    </row>
    <row r="461" spans="1:8">
      <c r="A461" s="9" t="s">
        <v>2387</v>
      </c>
      <c r="B461" s="9">
        <v>636</v>
      </c>
      <c r="C461" s="9" t="s">
        <v>2827</v>
      </c>
      <c r="D461" s="10" t="s">
        <v>1636</v>
      </c>
      <c r="E461" s="9" t="s">
        <v>2833</v>
      </c>
      <c r="F461" s="9" t="s">
        <v>693</v>
      </c>
      <c r="G461" s="9" t="s">
        <v>692</v>
      </c>
      <c r="H461" s="10" t="s">
        <v>1635</v>
      </c>
    </row>
    <row r="462" spans="1:8">
      <c r="A462" s="9" t="s">
        <v>2388</v>
      </c>
      <c r="B462" s="9">
        <v>639</v>
      </c>
      <c r="C462" s="9" t="s">
        <v>2828</v>
      </c>
      <c r="D462" s="10" t="s">
        <v>1918</v>
      </c>
      <c r="E462" s="9" t="s">
        <v>2832</v>
      </c>
      <c r="F462" s="9" t="s">
        <v>217</v>
      </c>
      <c r="G462" s="9" t="s">
        <v>216</v>
      </c>
      <c r="H462" s="10" t="s">
        <v>1917</v>
      </c>
    </row>
  </sheetData>
  <sheetProtection sheet="1" objects="1" scenarios="1" selectLockedCells="1" selectUnlockedCells="1"/>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7"/>
  <sheetViews>
    <sheetView topLeftCell="B216" zoomScale="86" zoomScaleNormal="86" workbookViewId="0">
      <selection activeCell="C224" sqref="C224"/>
    </sheetView>
  </sheetViews>
  <sheetFormatPr defaultColWidth="8.75" defaultRowHeight="16.5"/>
  <cols>
    <col min="1" max="1" width="53.125" style="38" hidden="1" customWidth="1"/>
    <col min="2" max="2" width="42.125" style="18" customWidth="1"/>
    <col min="3" max="3" width="82.5" style="18" customWidth="1"/>
    <col min="4" max="4" width="11.875" style="19" customWidth="1"/>
    <col min="5" max="5" width="31.125" style="18" bestFit="1" customWidth="1"/>
    <col min="6" max="6" width="82.125" style="18" bestFit="1" customWidth="1"/>
    <col min="7" max="16384" width="8.75" style="15"/>
  </cols>
  <sheetData>
    <row r="1" spans="1:6" ht="27">
      <c r="A1" s="13"/>
      <c r="B1" s="13" t="s">
        <v>2918</v>
      </c>
      <c r="C1" s="13" t="s">
        <v>2840</v>
      </c>
      <c r="D1" s="14" t="s">
        <v>2837</v>
      </c>
      <c r="E1" s="13" t="s">
        <v>2866</v>
      </c>
      <c r="F1" s="13" t="s">
        <v>2867</v>
      </c>
    </row>
    <row r="2" spans="1:6">
      <c r="A2" s="13"/>
      <c r="B2" s="13"/>
      <c r="C2" s="13" t="s">
        <v>2951</v>
      </c>
      <c r="D2" s="14"/>
      <c r="E2" s="13"/>
      <c r="F2" s="13"/>
    </row>
    <row r="3" spans="1:6" ht="27">
      <c r="A3" s="13" t="s">
        <v>2921</v>
      </c>
      <c r="B3" s="16" t="s">
        <v>2869</v>
      </c>
      <c r="C3" s="16" t="s">
        <v>1931</v>
      </c>
      <c r="D3" s="17">
        <v>101</v>
      </c>
      <c r="E3" s="16" t="s">
        <v>2389</v>
      </c>
      <c r="F3" s="16" t="s">
        <v>1019</v>
      </c>
    </row>
    <row r="4" spans="1:6" ht="27">
      <c r="A4" s="13" t="s">
        <v>2945</v>
      </c>
      <c r="B4" s="16" t="s">
        <v>2868</v>
      </c>
      <c r="C4" s="16" t="s">
        <v>1932</v>
      </c>
      <c r="D4" s="17">
        <v>102</v>
      </c>
      <c r="E4" s="16" t="s">
        <v>2390</v>
      </c>
      <c r="F4" s="16" t="s">
        <v>1021</v>
      </c>
    </row>
    <row r="5" spans="1:6" ht="27">
      <c r="A5" s="13" t="s">
        <v>2922</v>
      </c>
      <c r="B5" s="16" t="s">
        <v>2868</v>
      </c>
      <c r="C5" s="16" t="s">
        <v>1933</v>
      </c>
      <c r="D5" s="17">
        <v>103</v>
      </c>
      <c r="E5" s="16" t="s">
        <v>2391</v>
      </c>
      <c r="F5" s="16" t="s">
        <v>1023</v>
      </c>
    </row>
    <row r="6" spans="1:6" ht="27">
      <c r="A6" s="13" t="s">
        <v>2924</v>
      </c>
      <c r="B6" s="16" t="s">
        <v>2868</v>
      </c>
      <c r="C6" s="16" t="s">
        <v>1934</v>
      </c>
      <c r="D6" s="17">
        <v>104</v>
      </c>
      <c r="E6" s="16" t="s">
        <v>2392</v>
      </c>
      <c r="F6" s="16" t="s">
        <v>1025</v>
      </c>
    </row>
    <row r="7" spans="1:6" ht="27">
      <c r="A7" s="13" t="s">
        <v>2923</v>
      </c>
      <c r="B7" s="16" t="s">
        <v>2947</v>
      </c>
      <c r="C7" s="16" t="s">
        <v>1935</v>
      </c>
      <c r="D7" s="17">
        <v>105</v>
      </c>
      <c r="E7" s="16" t="s">
        <v>2393</v>
      </c>
      <c r="F7" s="16" t="s">
        <v>1027</v>
      </c>
    </row>
    <row r="8" spans="1:6" ht="27">
      <c r="A8" s="13" t="s">
        <v>2925</v>
      </c>
      <c r="B8" s="16" t="s">
        <v>2868</v>
      </c>
      <c r="C8" s="16" t="s">
        <v>1936</v>
      </c>
      <c r="D8" s="17">
        <v>106</v>
      </c>
      <c r="E8" s="16" t="s">
        <v>2948</v>
      </c>
      <c r="F8" s="16" t="s">
        <v>1029</v>
      </c>
    </row>
    <row r="9" spans="1:6" ht="27">
      <c r="A9" s="13" t="s">
        <v>2926</v>
      </c>
      <c r="B9" s="16" t="s">
        <v>2868</v>
      </c>
      <c r="C9" s="16" t="s">
        <v>1937</v>
      </c>
      <c r="D9" s="17">
        <v>107</v>
      </c>
      <c r="E9" s="16" t="s">
        <v>2395</v>
      </c>
      <c r="F9" s="16" t="s">
        <v>1031</v>
      </c>
    </row>
    <row r="10" spans="1:6" ht="27">
      <c r="A10" s="13" t="s">
        <v>2927</v>
      </c>
      <c r="B10" s="16" t="s">
        <v>2868</v>
      </c>
      <c r="C10" s="16" t="s">
        <v>1938</v>
      </c>
      <c r="D10" s="17">
        <v>108</v>
      </c>
      <c r="E10" s="16" t="s">
        <v>2396</v>
      </c>
      <c r="F10" s="16" t="s">
        <v>1033</v>
      </c>
    </row>
    <row r="11" spans="1:6" ht="27">
      <c r="A11" s="13" t="s">
        <v>2928</v>
      </c>
      <c r="B11" s="16" t="s">
        <v>2868</v>
      </c>
      <c r="C11" s="16" t="s">
        <v>1939</v>
      </c>
      <c r="D11" s="17">
        <v>109</v>
      </c>
      <c r="E11" s="16" t="s">
        <v>2397</v>
      </c>
      <c r="F11" s="16" t="s">
        <v>1035</v>
      </c>
    </row>
    <row r="12" spans="1:6" ht="27">
      <c r="A12" s="13" t="s">
        <v>2929</v>
      </c>
      <c r="B12" s="16" t="s">
        <v>2868</v>
      </c>
      <c r="C12" s="16" t="s">
        <v>1940</v>
      </c>
      <c r="D12" s="17">
        <v>110</v>
      </c>
      <c r="E12" s="16" t="s">
        <v>2398</v>
      </c>
      <c r="F12" s="16" t="s">
        <v>1037</v>
      </c>
    </row>
    <row r="13" spans="1:6" ht="27">
      <c r="A13" s="13" t="s">
        <v>2931</v>
      </c>
      <c r="B13" s="16" t="s">
        <v>2868</v>
      </c>
      <c r="C13" s="16" t="s">
        <v>1941</v>
      </c>
      <c r="D13" s="17">
        <v>111</v>
      </c>
      <c r="E13" s="16" t="s">
        <v>2399</v>
      </c>
      <c r="F13" s="16" t="s">
        <v>1039</v>
      </c>
    </row>
    <row r="14" spans="1:6" ht="27">
      <c r="A14" s="13" t="s">
        <v>2932</v>
      </c>
      <c r="B14" s="16" t="s">
        <v>2868</v>
      </c>
      <c r="C14" s="16" t="s">
        <v>1942</v>
      </c>
      <c r="D14" s="17">
        <v>112</v>
      </c>
      <c r="E14" s="16" t="s">
        <v>2400</v>
      </c>
      <c r="F14" s="16" t="s">
        <v>1041</v>
      </c>
    </row>
    <row r="15" spans="1:6" ht="27">
      <c r="A15" s="13" t="s">
        <v>2933</v>
      </c>
      <c r="B15" s="16" t="s">
        <v>2868</v>
      </c>
      <c r="C15" s="16" t="s">
        <v>1943</v>
      </c>
      <c r="D15" s="17">
        <v>113</v>
      </c>
      <c r="E15" s="16" t="s">
        <v>2401</v>
      </c>
      <c r="F15" s="16" t="s">
        <v>1043</v>
      </c>
    </row>
    <row r="16" spans="1:6" ht="27">
      <c r="A16" s="13" t="s">
        <v>2934</v>
      </c>
      <c r="B16" s="16" t="s">
        <v>2868</v>
      </c>
      <c r="C16" s="16" t="s">
        <v>1944</v>
      </c>
      <c r="D16" s="17">
        <v>114</v>
      </c>
      <c r="E16" s="16" t="s">
        <v>2402</v>
      </c>
      <c r="F16" s="16" t="s">
        <v>1045</v>
      </c>
    </row>
    <row r="17" spans="1:6" ht="27">
      <c r="A17" s="13" t="s">
        <v>2935</v>
      </c>
      <c r="B17" s="16" t="s">
        <v>2868</v>
      </c>
      <c r="C17" s="16" t="s">
        <v>1945</v>
      </c>
      <c r="D17" s="17">
        <v>115</v>
      </c>
      <c r="E17" s="16" t="s">
        <v>2403</v>
      </c>
      <c r="F17" s="16" t="s">
        <v>1047</v>
      </c>
    </row>
    <row r="18" spans="1:6" ht="27">
      <c r="A18" s="13" t="s">
        <v>2936</v>
      </c>
      <c r="B18" s="16" t="s">
        <v>2868</v>
      </c>
      <c r="C18" s="16" t="s">
        <v>1946</v>
      </c>
      <c r="D18" s="17">
        <v>116</v>
      </c>
      <c r="E18" s="16" t="s">
        <v>2404</v>
      </c>
      <c r="F18" s="16" t="s">
        <v>1049</v>
      </c>
    </row>
    <row r="19" spans="1:6" ht="27">
      <c r="A19" s="13" t="s">
        <v>2937</v>
      </c>
      <c r="B19" s="16" t="s">
        <v>2868</v>
      </c>
      <c r="C19" s="16" t="s">
        <v>1947</v>
      </c>
      <c r="D19" s="17">
        <v>117</v>
      </c>
      <c r="E19" s="16" t="s">
        <v>2405</v>
      </c>
      <c r="F19" s="16" t="s">
        <v>1051</v>
      </c>
    </row>
    <row r="20" spans="1:6" ht="27">
      <c r="A20" s="13" t="s">
        <v>2938</v>
      </c>
      <c r="B20" s="16" t="s">
        <v>2868</v>
      </c>
      <c r="C20" s="16" t="s">
        <v>1948</v>
      </c>
      <c r="D20" s="17">
        <v>118</v>
      </c>
      <c r="E20" s="16" t="s">
        <v>2406</v>
      </c>
      <c r="F20" s="16" t="s">
        <v>1053</v>
      </c>
    </row>
    <row r="21" spans="1:6" ht="27">
      <c r="A21" s="13" t="s">
        <v>2939</v>
      </c>
      <c r="B21" s="16" t="s">
        <v>2868</v>
      </c>
      <c r="C21" s="16" t="s">
        <v>1949</v>
      </c>
      <c r="D21" s="17">
        <v>119</v>
      </c>
      <c r="E21" s="16" t="s">
        <v>2407</v>
      </c>
      <c r="F21" s="16" t="s">
        <v>1055</v>
      </c>
    </row>
    <row r="22" spans="1:6" ht="27">
      <c r="A22" s="13" t="s">
        <v>2940</v>
      </c>
      <c r="B22" s="16" t="s">
        <v>2868</v>
      </c>
      <c r="C22" s="16" t="s">
        <v>1950</v>
      </c>
      <c r="D22" s="17">
        <v>120</v>
      </c>
      <c r="E22" s="16" t="s">
        <v>2408</v>
      </c>
      <c r="F22" s="16" t="s">
        <v>1057</v>
      </c>
    </row>
    <row r="23" spans="1:6" ht="27">
      <c r="A23" s="13" t="s">
        <v>2941</v>
      </c>
      <c r="B23" s="16" t="s">
        <v>2868</v>
      </c>
      <c r="C23" s="16" t="s">
        <v>1951</v>
      </c>
      <c r="D23" s="17">
        <v>121</v>
      </c>
      <c r="E23" s="16" t="s">
        <v>2409</v>
      </c>
      <c r="F23" s="16" t="s">
        <v>1059</v>
      </c>
    </row>
    <row r="24" spans="1:6" ht="27">
      <c r="A24" s="13" t="s">
        <v>2943</v>
      </c>
      <c r="B24" s="16" t="s">
        <v>2868</v>
      </c>
      <c r="C24" s="16" t="s">
        <v>1952</v>
      </c>
      <c r="D24" s="17">
        <v>122</v>
      </c>
      <c r="E24" s="16" t="s">
        <v>2410</v>
      </c>
      <c r="F24" s="16" t="s">
        <v>1061</v>
      </c>
    </row>
    <row r="25" spans="1:6" ht="27">
      <c r="A25" s="13" t="s">
        <v>2942</v>
      </c>
      <c r="B25" s="16" t="s">
        <v>2868</v>
      </c>
      <c r="C25" s="16" t="s">
        <v>1953</v>
      </c>
      <c r="D25" s="17">
        <v>123</v>
      </c>
      <c r="E25" s="16" t="s">
        <v>2411</v>
      </c>
      <c r="F25" s="16" t="s">
        <v>1063</v>
      </c>
    </row>
    <row r="26" spans="1:6" ht="27">
      <c r="A26" s="13" t="s">
        <v>2944</v>
      </c>
      <c r="B26" s="16" t="s">
        <v>2868</v>
      </c>
      <c r="C26" s="16" t="s">
        <v>1954</v>
      </c>
      <c r="D26" s="17">
        <v>124</v>
      </c>
      <c r="E26" s="16" t="s">
        <v>2412</v>
      </c>
      <c r="F26" s="16" t="s">
        <v>1065</v>
      </c>
    </row>
    <row r="27" spans="1:6" ht="27">
      <c r="A27" s="13" t="s">
        <v>2946</v>
      </c>
      <c r="B27" s="16" t="s">
        <v>2868</v>
      </c>
      <c r="C27" s="16" t="s">
        <v>1955</v>
      </c>
      <c r="D27" s="17">
        <v>125</v>
      </c>
      <c r="E27" s="16" t="s">
        <v>2413</v>
      </c>
      <c r="F27" s="16" t="s">
        <v>1067</v>
      </c>
    </row>
    <row r="28" spans="1:6" ht="27">
      <c r="A28" s="13"/>
      <c r="B28" s="16" t="s">
        <v>2868</v>
      </c>
      <c r="C28" s="16" t="s">
        <v>1956</v>
      </c>
      <c r="D28" s="17">
        <v>126</v>
      </c>
      <c r="E28" s="16" t="s">
        <v>2414</v>
      </c>
      <c r="F28" s="16" t="s">
        <v>1069</v>
      </c>
    </row>
    <row r="29" spans="1:6" ht="27">
      <c r="A29" s="13"/>
      <c r="B29" s="16" t="s">
        <v>2868</v>
      </c>
      <c r="C29" s="16" t="s">
        <v>1957</v>
      </c>
      <c r="D29" s="17">
        <v>127</v>
      </c>
      <c r="E29" s="16" t="s">
        <v>2415</v>
      </c>
      <c r="F29" s="16" t="s">
        <v>1071</v>
      </c>
    </row>
    <row r="30" spans="1:6" ht="27">
      <c r="A30" s="13"/>
      <c r="B30" s="16" t="s">
        <v>2868</v>
      </c>
      <c r="C30" s="16" t="s">
        <v>1958</v>
      </c>
      <c r="D30" s="17">
        <v>128</v>
      </c>
      <c r="E30" s="16" t="s">
        <v>2416</v>
      </c>
      <c r="F30" s="16" t="s">
        <v>1073</v>
      </c>
    </row>
    <row r="31" spans="1:6" ht="27">
      <c r="A31" s="13"/>
      <c r="B31" s="16" t="s">
        <v>2868</v>
      </c>
      <c r="C31" s="16" t="s">
        <v>1959</v>
      </c>
      <c r="D31" s="17">
        <v>129</v>
      </c>
      <c r="E31" s="16" t="s">
        <v>2417</v>
      </c>
      <c r="F31" s="16" t="s">
        <v>1075</v>
      </c>
    </row>
    <row r="32" spans="1:6" ht="27">
      <c r="A32" s="13"/>
      <c r="B32" s="16" t="s">
        <v>2868</v>
      </c>
      <c r="C32" s="16" t="s">
        <v>1960</v>
      </c>
      <c r="D32" s="17">
        <v>130</v>
      </c>
      <c r="E32" s="16" t="s">
        <v>2418</v>
      </c>
      <c r="F32" s="16" t="s">
        <v>1077</v>
      </c>
    </row>
    <row r="33" spans="1:6" ht="27">
      <c r="A33" s="13"/>
      <c r="B33" s="16" t="s">
        <v>2868</v>
      </c>
      <c r="C33" s="16" t="s">
        <v>1987</v>
      </c>
      <c r="D33" s="17">
        <v>167</v>
      </c>
      <c r="E33" s="16" t="s">
        <v>2445</v>
      </c>
      <c r="F33" s="16" t="s">
        <v>1128</v>
      </c>
    </row>
    <row r="34" spans="1:6">
      <c r="A34" s="13"/>
      <c r="B34" s="16"/>
      <c r="C34" s="13" t="s">
        <v>2975</v>
      </c>
      <c r="D34" s="17"/>
      <c r="E34" s="16"/>
      <c r="F34" s="16"/>
    </row>
    <row r="35" spans="1:6" ht="27">
      <c r="A35" s="13"/>
      <c r="B35" s="16" t="s">
        <v>2870</v>
      </c>
      <c r="C35" s="16" t="s">
        <v>1961</v>
      </c>
      <c r="D35" s="17">
        <v>133</v>
      </c>
      <c r="E35" s="16" t="s">
        <v>2419</v>
      </c>
      <c r="F35" s="16" t="s">
        <v>1079</v>
      </c>
    </row>
    <row r="36" spans="1:6" ht="27">
      <c r="A36" s="13"/>
      <c r="B36" s="16" t="s">
        <v>2870</v>
      </c>
      <c r="C36" s="16" t="s">
        <v>1962</v>
      </c>
      <c r="D36" s="17">
        <v>135</v>
      </c>
      <c r="E36" s="16" t="s">
        <v>2420</v>
      </c>
      <c r="F36" s="16" t="s">
        <v>1081</v>
      </c>
    </row>
    <row r="37" spans="1:6" ht="27">
      <c r="A37" s="13"/>
      <c r="B37" s="16" t="s">
        <v>2870</v>
      </c>
      <c r="C37" s="16" t="s">
        <v>1963</v>
      </c>
      <c r="D37" s="17">
        <v>136</v>
      </c>
      <c r="E37" s="16" t="s">
        <v>2421</v>
      </c>
      <c r="F37" s="16" t="s">
        <v>1083</v>
      </c>
    </row>
    <row r="38" spans="1:6" ht="27">
      <c r="A38" s="13"/>
      <c r="B38" s="16" t="s">
        <v>2870</v>
      </c>
      <c r="C38" s="16" t="s">
        <v>1964</v>
      </c>
      <c r="D38" s="17">
        <v>137</v>
      </c>
      <c r="E38" s="16" t="s">
        <v>2422</v>
      </c>
      <c r="F38" s="16" t="s">
        <v>1085</v>
      </c>
    </row>
    <row r="39" spans="1:6" ht="27">
      <c r="A39" s="13"/>
      <c r="B39" s="16" t="s">
        <v>2870</v>
      </c>
      <c r="C39" s="16" t="s">
        <v>1965</v>
      </c>
      <c r="D39" s="17">
        <v>138</v>
      </c>
      <c r="E39" s="16" t="s">
        <v>2423</v>
      </c>
      <c r="F39" s="16" t="s">
        <v>1087</v>
      </c>
    </row>
    <row r="40" spans="1:6" ht="27">
      <c r="A40" s="13"/>
      <c r="B40" s="16" t="s">
        <v>2870</v>
      </c>
      <c r="C40" s="16" t="s">
        <v>1966</v>
      </c>
      <c r="D40" s="17">
        <v>139</v>
      </c>
      <c r="E40" s="16" t="s">
        <v>2424</v>
      </c>
      <c r="F40" s="16" t="s">
        <v>1089</v>
      </c>
    </row>
    <row r="41" spans="1:6" ht="27">
      <c r="A41" s="13"/>
      <c r="B41" s="16" t="s">
        <v>2870</v>
      </c>
      <c r="C41" s="16" t="s">
        <v>1967</v>
      </c>
      <c r="D41" s="17">
        <v>140</v>
      </c>
      <c r="E41" s="16" t="s">
        <v>2425</v>
      </c>
      <c r="F41" s="16" t="s">
        <v>1091</v>
      </c>
    </row>
    <row r="42" spans="1:6" ht="27">
      <c r="A42" s="13"/>
      <c r="B42" s="16" t="s">
        <v>2870</v>
      </c>
      <c r="C42" s="16" t="s">
        <v>1968</v>
      </c>
      <c r="D42" s="17">
        <v>141</v>
      </c>
      <c r="E42" s="16" t="s">
        <v>2426</v>
      </c>
      <c r="F42" s="16" t="s">
        <v>1093</v>
      </c>
    </row>
    <row r="43" spans="1:6" ht="27">
      <c r="A43" s="13"/>
      <c r="B43" s="16" t="s">
        <v>2870</v>
      </c>
      <c r="C43" s="16" t="s">
        <v>1969</v>
      </c>
      <c r="D43" s="17">
        <v>142</v>
      </c>
      <c r="E43" s="16" t="s">
        <v>2427</v>
      </c>
      <c r="F43" s="16" t="s">
        <v>1095</v>
      </c>
    </row>
    <row r="44" spans="1:6" ht="27">
      <c r="A44" s="13"/>
      <c r="B44" s="16" t="s">
        <v>2870</v>
      </c>
      <c r="C44" s="16" t="s">
        <v>1970</v>
      </c>
      <c r="D44" s="17">
        <v>143</v>
      </c>
      <c r="E44" s="16" t="s">
        <v>2428</v>
      </c>
      <c r="F44" s="16" t="s">
        <v>1097</v>
      </c>
    </row>
    <row r="45" spans="1:6" ht="27">
      <c r="A45" s="13"/>
      <c r="B45" s="16" t="s">
        <v>2870</v>
      </c>
      <c r="C45" s="16" t="s">
        <v>1971</v>
      </c>
      <c r="D45" s="17">
        <v>144</v>
      </c>
      <c r="E45" s="16" t="s">
        <v>2429</v>
      </c>
      <c r="F45" s="16" t="s">
        <v>1099</v>
      </c>
    </row>
    <row r="46" spans="1:6" ht="27">
      <c r="A46" s="13"/>
      <c r="B46" s="16" t="s">
        <v>2870</v>
      </c>
      <c r="C46" s="16" t="s">
        <v>1972</v>
      </c>
      <c r="D46" s="17">
        <v>145</v>
      </c>
      <c r="E46" s="16" t="s">
        <v>2430</v>
      </c>
      <c r="F46" s="16" t="s">
        <v>1101</v>
      </c>
    </row>
    <row r="47" spans="1:6" ht="27">
      <c r="A47" s="13"/>
      <c r="B47" s="16" t="s">
        <v>2870</v>
      </c>
      <c r="C47" s="16" t="s">
        <v>1973</v>
      </c>
      <c r="D47" s="17">
        <v>146</v>
      </c>
      <c r="E47" s="16" t="s">
        <v>2431</v>
      </c>
      <c r="F47" s="16" t="s">
        <v>1103</v>
      </c>
    </row>
    <row r="48" spans="1:6" ht="27">
      <c r="A48" s="13"/>
      <c r="B48" s="16" t="s">
        <v>2870</v>
      </c>
      <c r="C48" s="16" t="s">
        <v>1974</v>
      </c>
      <c r="D48" s="17">
        <v>147</v>
      </c>
      <c r="E48" s="16" t="s">
        <v>2432</v>
      </c>
      <c r="F48" s="16" t="s">
        <v>1105</v>
      </c>
    </row>
    <row r="49" spans="1:6" ht="27">
      <c r="A49" s="13"/>
      <c r="B49" s="16" t="s">
        <v>2870</v>
      </c>
      <c r="C49" s="16" t="s">
        <v>1975</v>
      </c>
      <c r="D49" s="17">
        <v>149</v>
      </c>
      <c r="E49" s="16" t="s">
        <v>2433</v>
      </c>
      <c r="F49" s="16" t="s">
        <v>1107</v>
      </c>
    </row>
    <row r="50" spans="1:6" ht="27">
      <c r="A50" s="13"/>
      <c r="B50" s="16" t="s">
        <v>2870</v>
      </c>
      <c r="C50" s="16" t="s">
        <v>1976</v>
      </c>
      <c r="D50" s="17">
        <v>153</v>
      </c>
      <c r="E50" s="16" t="s">
        <v>2434</v>
      </c>
      <c r="F50" s="16" t="s">
        <v>1198</v>
      </c>
    </row>
    <row r="51" spans="1:6">
      <c r="A51" s="13"/>
      <c r="B51" s="16"/>
      <c r="C51" s="13" t="s">
        <v>2974</v>
      </c>
      <c r="D51" s="17"/>
      <c r="E51" s="16"/>
      <c r="F51" s="16"/>
    </row>
    <row r="52" spans="1:6" ht="27">
      <c r="A52" s="13"/>
      <c r="B52" s="16" t="s">
        <v>2872</v>
      </c>
      <c r="C52" s="16" t="s">
        <v>1977</v>
      </c>
      <c r="D52" s="17">
        <v>157</v>
      </c>
      <c r="E52" s="16" t="s">
        <v>2435</v>
      </c>
      <c r="F52" s="16" t="s">
        <v>1109</v>
      </c>
    </row>
    <row r="53" spans="1:6" ht="27">
      <c r="A53" s="13"/>
      <c r="B53" s="16" t="s">
        <v>2872</v>
      </c>
      <c r="C53" s="16" t="s">
        <v>1978</v>
      </c>
      <c r="D53" s="17">
        <v>158</v>
      </c>
      <c r="E53" s="16" t="s">
        <v>2436</v>
      </c>
      <c r="F53" s="16" t="s">
        <v>1111</v>
      </c>
    </row>
    <row r="54" spans="1:6" ht="27">
      <c r="A54" s="13"/>
      <c r="B54" s="16" t="s">
        <v>2872</v>
      </c>
      <c r="C54" s="16" t="s">
        <v>1979</v>
      </c>
      <c r="D54" s="17">
        <v>159</v>
      </c>
      <c r="E54" s="16" t="s">
        <v>2437</v>
      </c>
      <c r="F54" s="16" t="s">
        <v>1113</v>
      </c>
    </row>
    <row r="55" spans="1:6" ht="27">
      <c r="A55" s="13"/>
      <c r="B55" s="16" t="s">
        <v>2872</v>
      </c>
      <c r="C55" s="16" t="s">
        <v>1980</v>
      </c>
      <c r="D55" s="17">
        <v>160</v>
      </c>
      <c r="E55" s="16" t="s">
        <v>2438</v>
      </c>
      <c r="F55" s="16" t="s">
        <v>1115</v>
      </c>
    </row>
    <row r="56" spans="1:6" ht="27">
      <c r="A56" s="13"/>
      <c r="B56" s="16" t="s">
        <v>2872</v>
      </c>
      <c r="C56" s="16" t="s">
        <v>1981</v>
      </c>
      <c r="D56" s="17">
        <v>161</v>
      </c>
      <c r="E56" s="16" t="s">
        <v>2439</v>
      </c>
      <c r="F56" s="16" t="s">
        <v>1117</v>
      </c>
    </row>
    <row r="57" spans="1:6" ht="27">
      <c r="A57" s="13"/>
      <c r="B57" s="16" t="s">
        <v>2872</v>
      </c>
      <c r="C57" s="16" t="s">
        <v>1982</v>
      </c>
      <c r="D57" s="17">
        <v>162</v>
      </c>
      <c r="E57" s="16" t="s">
        <v>2440</v>
      </c>
      <c r="F57" s="16" t="s">
        <v>1119</v>
      </c>
    </row>
    <row r="58" spans="1:6" ht="27">
      <c r="A58" s="13"/>
      <c r="B58" s="16" t="s">
        <v>2872</v>
      </c>
      <c r="C58" s="16" t="s">
        <v>1983</v>
      </c>
      <c r="D58" s="17">
        <v>163</v>
      </c>
      <c r="E58" s="16" t="s">
        <v>2441</v>
      </c>
      <c r="F58" s="16" t="s">
        <v>1121</v>
      </c>
    </row>
    <row r="59" spans="1:6" ht="27">
      <c r="A59" s="13"/>
      <c r="B59" s="16" t="s">
        <v>2872</v>
      </c>
      <c r="C59" s="16" t="s">
        <v>1984</v>
      </c>
      <c r="D59" s="17">
        <v>164</v>
      </c>
      <c r="E59" s="16" t="s">
        <v>2442</v>
      </c>
      <c r="F59" s="16" t="s">
        <v>1123</v>
      </c>
    </row>
    <row r="60" spans="1:6" ht="27">
      <c r="A60" s="13"/>
      <c r="B60" s="16" t="s">
        <v>2872</v>
      </c>
      <c r="C60" s="16" t="s">
        <v>1985</v>
      </c>
      <c r="D60" s="17">
        <v>165</v>
      </c>
      <c r="E60" s="16" t="s">
        <v>2443</v>
      </c>
      <c r="F60" s="16" t="s">
        <v>1124</v>
      </c>
    </row>
    <row r="61" spans="1:6" ht="27">
      <c r="A61" s="13"/>
      <c r="B61" s="16" t="s">
        <v>2872</v>
      </c>
      <c r="C61" s="16" t="s">
        <v>1986</v>
      </c>
      <c r="D61" s="17">
        <v>166</v>
      </c>
      <c r="E61" s="16" t="s">
        <v>2444</v>
      </c>
      <c r="F61" s="16" t="s">
        <v>1126</v>
      </c>
    </row>
    <row r="62" spans="1:6">
      <c r="A62" s="13"/>
      <c r="B62" s="16"/>
      <c r="C62" s="13" t="s">
        <v>2973</v>
      </c>
      <c r="D62" s="17"/>
      <c r="E62" s="16"/>
      <c r="F62" s="16"/>
    </row>
    <row r="63" spans="1:6" ht="27">
      <c r="A63" s="13"/>
      <c r="B63" s="16" t="s">
        <v>2874</v>
      </c>
      <c r="C63" s="16" t="s">
        <v>1988</v>
      </c>
      <c r="D63" s="17">
        <v>170</v>
      </c>
      <c r="E63" s="16" t="s">
        <v>2446</v>
      </c>
      <c r="F63" s="16" t="s">
        <v>1130</v>
      </c>
    </row>
    <row r="64" spans="1:6" ht="27">
      <c r="A64" s="13"/>
      <c r="B64" s="16" t="s">
        <v>2874</v>
      </c>
      <c r="C64" s="16" t="s">
        <v>1989</v>
      </c>
      <c r="D64" s="17">
        <v>171</v>
      </c>
      <c r="E64" s="16" t="s">
        <v>2447</v>
      </c>
      <c r="F64" s="16" t="s">
        <v>1132</v>
      </c>
    </row>
    <row r="65" spans="1:6" ht="27">
      <c r="A65" s="13"/>
      <c r="B65" s="16" t="s">
        <v>2874</v>
      </c>
      <c r="C65" s="16" t="s">
        <v>1990</v>
      </c>
      <c r="D65" s="17">
        <v>172</v>
      </c>
      <c r="E65" s="16" t="s">
        <v>2448</v>
      </c>
      <c r="F65" s="16" t="s">
        <v>1134</v>
      </c>
    </row>
    <row r="66" spans="1:6" ht="27">
      <c r="A66" s="13"/>
      <c r="B66" s="16" t="s">
        <v>2874</v>
      </c>
      <c r="C66" s="16" t="s">
        <v>1991</v>
      </c>
      <c r="D66" s="17">
        <v>173</v>
      </c>
      <c r="E66" s="16" t="s">
        <v>2449</v>
      </c>
      <c r="F66" s="16" t="s">
        <v>1136</v>
      </c>
    </row>
    <row r="67" spans="1:6" ht="27">
      <c r="A67" s="13"/>
      <c r="B67" s="16" t="s">
        <v>2874</v>
      </c>
      <c r="C67" s="16" t="s">
        <v>1992</v>
      </c>
      <c r="D67" s="17">
        <v>174</v>
      </c>
      <c r="E67" s="16" t="s">
        <v>2450</v>
      </c>
      <c r="F67" s="16" t="s">
        <v>1138</v>
      </c>
    </row>
    <row r="68" spans="1:6" ht="27">
      <c r="A68" s="13"/>
      <c r="B68" s="16" t="s">
        <v>2874</v>
      </c>
      <c r="C68" s="16" t="s">
        <v>1993</v>
      </c>
      <c r="D68" s="17">
        <v>176</v>
      </c>
      <c r="E68" s="16" t="s">
        <v>2451</v>
      </c>
      <c r="F68" s="16" t="s">
        <v>1140</v>
      </c>
    </row>
    <row r="69" spans="1:6" ht="27">
      <c r="A69" s="13"/>
      <c r="B69" s="16" t="s">
        <v>2874</v>
      </c>
      <c r="C69" s="16" t="s">
        <v>1994</v>
      </c>
      <c r="D69" s="17">
        <v>177</v>
      </c>
      <c r="E69" s="16" t="s">
        <v>2452</v>
      </c>
      <c r="F69" s="16" t="s">
        <v>1142</v>
      </c>
    </row>
    <row r="70" spans="1:6" ht="27">
      <c r="A70" s="13"/>
      <c r="B70" s="16" t="s">
        <v>2874</v>
      </c>
      <c r="C70" s="16" t="s">
        <v>1995</v>
      </c>
      <c r="D70" s="17">
        <v>178</v>
      </c>
      <c r="E70" s="16" t="s">
        <v>2453</v>
      </c>
      <c r="F70" s="16" t="s">
        <v>1144</v>
      </c>
    </row>
    <row r="71" spans="1:6" ht="27">
      <c r="A71" s="13"/>
      <c r="B71" s="16" t="s">
        <v>2874</v>
      </c>
      <c r="C71" s="16" t="s">
        <v>1996</v>
      </c>
      <c r="D71" s="17">
        <v>179</v>
      </c>
      <c r="E71" s="16" t="s">
        <v>2454</v>
      </c>
      <c r="F71" s="16" t="s">
        <v>1146</v>
      </c>
    </row>
    <row r="72" spans="1:6" ht="27">
      <c r="A72" s="13"/>
      <c r="B72" s="16" t="s">
        <v>2874</v>
      </c>
      <c r="C72" s="16" t="s">
        <v>1997</v>
      </c>
      <c r="D72" s="17">
        <v>181</v>
      </c>
      <c r="E72" s="16" t="s">
        <v>2455</v>
      </c>
      <c r="F72" s="16" t="s">
        <v>1148</v>
      </c>
    </row>
    <row r="73" spans="1:6" ht="27">
      <c r="A73" s="13"/>
      <c r="B73" s="16" t="s">
        <v>2874</v>
      </c>
      <c r="C73" s="16" t="s">
        <v>1998</v>
      </c>
      <c r="D73" s="17">
        <v>182</v>
      </c>
      <c r="E73" s="16" t="s">
        <v>2456</v>
      </c>
      <c r="F73" s="16" t="s">
        <v>1150</v>
      </c>
    </row>
    <row r="74" spans="1:6" ht="27">
      <c r="A74" s="13"/>
      <c r="B74" s="16" t="s">
        <v>2874</v>
      </c>
      <c r="C74" s="16" t="s">
        <v>1999</v>
      </c>
      <c r="D74" s="17">
        <v>183</v>
      </c>
      <c r="E74" s="16" t="s">
        <v>2457</v>
      </c>
      <c r="F74" s="16" t="s">
        <v>1152</v>
      </c>
    </row>
    <row r="75" spans="1:6" ht="27">
      <c r="A75" s="13"/>
      <c r="B75" s="16" t="s">
        <v>2874</v>
      </c>
      <c r="C75" s="16" t="s">
        <v>2000</v>
      </c>
      <c r="D75" s="17">
        <v>184</v>
      </c>
      <c r="E75" s="16" t="s">
        <v>2458</v>
      </c>
      <c r="F75" s="16" t="s">
        <v>1154</v>
      </c>
    </row>
    <row r="76" spans="1:6" ht="27">
      <c r="A76" s="13"/>
      <c r="B76" s="16" t="s">
        <v>2874</v>
      </c>
      <c r="C76" s="16" t="s">
        <v>2001</v>
      </c>
      <c r="D76" s="17">
        <v>185</v>
      </c>
      <c r="E76" s="16" t="s">
        <v>2459</v>
      </c>
      <c r="F76" s="16" t="s">
        <v>1156</v>
      </c>
    </row>
    <row r="77" spans="1:6" ht="27">
      <c r="A77" s="13"/>
      <c r="B77" s="16" t="s">
        <v>2874</v>
      </c>
      <c r="C77" s="16" t="s">
        <v>2002</v>
      </c>
      <c r="D77" s="17">
        <v>186</v>
      </c>
      <c r="E77" s="16" t="s">
        <v>2460</v>
      </c>
      <c r="F77" s="16" t="s">
        <v>1158</v>
      </c>
    </row>
    <row r="78" spans="1:6" ht="27">
      <c r="A78" s="13"/>
      <c r="B78" s="16" t="s">
        <v>2874</v>
      </c>
      <c r="C78" s="16" t="s">
        <v>2003</v>
      </c>
      <c r="D78" s="17">
        <v>188</v>
      </c>
      <c r="E78" s="16" t="s">
        <v>2461</v>
      </c>
      <c r="F78" s="16" t="s">
        <v>1160</v>
      </c>
    </row>
    <row r="79" spans="1:6" ht="27">
      <c r="A79" s="13"/>
      <c r="B79" s="16" t="s">
        <v>2874</v>
      </c>
      <c r="C79" s="16" t="s">
        <v>2004</v>
      </c>
      <c r="D79" s="17">
        <v>189</v>
      </c>
      <c r="E79" s="16" t="s">
        <v>2462</v>
      </c>
      <c r="F79" s="16" t="s">
        <v>1162</v>
      </c>
    </row>
    <row r="80" spans="1:6" ht="27">
      <c r="A80" s="13"/>
      <c r="B80" s="16" t="s">
        <v>2874</v>
      </c>
      <c r="C80" s="16" t="s">
        <v>2385</v>
      </c>
      <c r="D80" s="17">
        <v>633</v>
      </c>
      <c r="E80" s="16" t="s">
        <v>2825</v>
      </c>
      <c r="F80" s="16" t="s">
        <v>1164</v>
      </c>
    </row>
    <row r="81" spans="1:6">
      <c r="A81" s="13"/>
      <c r="B81" s="16"/>
      <c r="C81" s="13" t="s">
        <v>2972</v>
      </c>
      <c r="D81" s="17"/>
      <c r="E81" s="16"/>
      <c r="F81" s="16"/>
    </row>
    <row r="82" spans="1:6" ht="27">
      <c r="A82" s="13"/>
      <c r="B82" s="16" t="s">
        <v>2876</v>
      </c>
      <c r="C82" s="16" t="s">
        <v>2005</v>
      </c>
      <c r="D82" s="17">
        <v>191</v>
      </c>
      <c r="E82" s="16" t="s">
        <v>2463</v>
      </c>
      <c r="F82" s="16" t="s">
        <v>1166</v>
      </c>
    </row>
    <row r="83" spans="1:6" ht="27">
      <c r="A83" s="13"/>
      <c r="B83" s="16" t="s">
        <v>2876</v>
      </c>
      <c r="C83" s="16" t="s">
        <v>2006</v>
      </c>
      <c r="D83" s="17">
        <v>192</v>
      </c>
      <c r="E83" s="16" t="s">
        <v>2464</v>
      </c>
      <c r="F83" s="16" t="s">
        <v>1168</v>
      </c>
    </row>
    <row r="84" spans="1:6" ht="27">
      <c r="A84" s="13"/>
      <c r="B84" s="16" t="s">
        <v>2876</v>
      </c>
      <c r="C84" s="16" t="s">
        <v>2007</v>
      </c>
      <c r="D84" s="17">
        <v>193</v>
      </c>
      <c r="E84" s="16" t="s">
        <v>2465</v>
      </c>
      <c r="F84" s="16" t="s">
        <v>1180</v>
      </c>
    </row>
    <row r="85" spans="1:6" ht="27">
      <c r="A85" s="13"/>
      <c r="B85" s="16" t="s">
        <v>2876</v>
      </c>
      <c r="C85" s="16" t="s">
        <v>2008</v>
      </c>
      <c r="D85" s="17">
        <v>194</v>
      </c>
      <c r="E85" s="16" t="s">
        <v>2466</v>
      </c>
      <c r="F85" s="16" t="s">
        <v>1170</v>
      </c>
    </row>
    <row r="86" spans="1:6" ht="27">
      <c r="A86" s="13"/>
      <c r="B86" s="16" t="s">
        <v>2876</v>
      </c>
      <c r="C86" s="16" t="s">
        <v>2009</v>
      </c>
      <c r="D86" s="17">
        <v>195</v>
      </c>
      <c r="E86" s="16" t="s">
        <v>2467</v>
      </c>
      <c r="F86" s="16" t="s">
        <v>1172</v>
      </c>
    </row>
    <row r="87" spans="1:6" ht="27">
      <c r="A87" s="13"/>
      <c r="B87" s="16" t="s">
        <v>2876</v>
      </c>
      <c r="C87" s="16" t="s">
        <v>2010</v>
      </c>
      <c r="D87" s="17">
        <v>196</v>
      </c>
      <c r="E87" s="16" t="s">
        <v>2468</v>
      </c>
      <c r="F87" s="16" t="s">
        <v>1174</v>
      </c>
    </row>
    <row r="88" spans="1:6" ht="27">
      <c r="A88" s="13"/>
      <c r="B88" s="16" t="s">
        <v>2876</v>
      </c>
      <c r="C88" s="16" t="s">
        <v>2011</v>
      </c>
      <c r="D88" s="17">
        <v>197</v>
      </c>
      <c r="E88" s="16" t="s">
        <v>2469</v>
      </c>
      <c r="F88" s="16" t="s">
        <v>1176</v>
      </c>
    </row>
    <row r="89" spans="1:6" ht="27">
      <c r="A89" s="13"/>
      <c r="B89" s="16" t="s">
        <v>2876</v>
      </c>
      <c r="C89" s="16" t="s">
        <v>2012</v>
      </c>
      <c r="D89" s="17">
        <v>198</v>
      </c>
      <c r="E89" s="16" t="s">
        <v>2470</v>
      </c>
      <c r="F89" s="16" t="s">
        <v>1178</v>
      </c>
    </row>
    <row r="90" spans="1:6">
      <c r="A90" s="13"/>
      <c r="B90" s="16"/>
      <c r="C90" s="13" t="s">
        <v>2971</v>
      </c>
      <c r="D90" s="17"/>
      <c r="E90" s="16"/>
      <c r="F90" s="16"/>
    </row>
    <row r="91" spans="1:6" ht="27">
      <c r="A91" s="13"/>
      <c r="B91" s="16" t="s">
        <v>2878</v>
      </c>
      <c r="C91" s="16" t="s">
        <v>2013</v>
      </c>
      <c r="D91" s="17">
        <v>199</v>
      </c>
      <c r="E91" s="16" t="s">
        <v>2471</v>
      </c>
      <c r="F91" s="16" t="s">
        <v>1182</v>
      </c>
    </row>
    <row r="92" spans="1:6" ht="27">
      <c r="A92" s="13"/>
      <c r="B92" s="16" t="s">
        <v>2878</v>
      </c>
      <c r="C92" s="16" t="s">
        <v>2014</v>
      </c>
      <c r="D92" s="17">
        <v>200</v>
      </c>
      <c r="E92" s="16" t="s">
        <v>2472</v>
      </c>
      <c r="F92" s="16" t="s">
        <v>1184</v>
      </c>
    </row>
    <row r="93" spans="1:6" ht="27">
      <c r="A93" s="13"/>
      <c r="B93" s="16" t="s">
        <v>2878</v>
      </c>
      <c r="C93" s="16" t="s">
        <v>2015</v>
      </c>
      <c r="D93" s="17">
        <v>201</v>
      </c>
      <c r="E93" s="16" t="s">
        <v>2473</v>
      </c>
      <c r="F93" s="16" t="s">
        <v>1186</v>
      </c>
    </row>
    <row r="94" spans="1:6" ht="27">
      <c r="A94" s="13"/>
      <c r="B94" s="16" t="s">
        <v>2878</v>
      </c>
      <c r="C94" s="16" t="s">
        <v>2016</v>
      </c>
      <c r="D94" s="17">
        <v>202</v>
      </c>
      <c r="E94" s="16" t="s">
        <v>2474</v>
      </c>
      <c r="F94" s="16" t="s">
        <v>1188</v>
      </c>
    </row>
    <row r="95" spans="1:6" ht="27">
      <c r="A95" s="13"/>
      <c r="B95" s="16" t="s">
        <v>2878</v>
      </c>
      <c r="C95" s="16" t="s">
        <v>2017</v>
      </c>
      <c r="D95" s="17">
        <v>203</v>
      </c>
      <c r="E95" s="16" t="s">
        <v>2475</v>
      </c>
      <c r="F95" s="16" t="s">
        <v>1190</v>
      </c>
    </row>
    <row r="96" spans="1:6" ht="27">
      <c r="A96" s="13"/>
      <c r="B96" s="16" t="s">
        <v>2878</v>
      </c>
      <c r="C96" s="16" t="s">
        <v>2018</v>
      </c>
      <c r="D96" s="17">
        <v>204</v>
      </c>
      <c r="E96" s="16" t="s">
        <v>2476</v>
      </c>
      <c r="F96" s="16" t="s">
        <v>1192</v>
      </c>
    </row>
    <row r="97" spans="1:6" ht="27">
      <c r="A97" s="13"/>
      <c r="B97" s="16" t="s">
        <v>2878</v>
      </c>
      <c r="C97" s="16" t="s">
        <v>2019</v>
      </c>
      <c r="D97" s="17">
        <v>205</v>
      </c>
      <c r="E97" s="16" t="s">
        <v>2477</v>
      </c>
      <c r="F97" s="16" t="s">
        <v>1194</v>
      </c>
    </row>
    <row r="98" spans="1:6" ht="27">
      <c r="A98" s="13"/>
      <c r="B98" s="16" t="s">
        <v>2878</v>
      </c>
      <c r="C98" s="16" t="s">
        <v>2020</v>
      </c>
      <c r="D98" s="17">
        <v>206</v>
      </c>
      <c r="E98" s="16" t="s">
        <v>2478</v>
      </c>
      <c r="F98" s="16" t="s">
        <v>1196</v>
      </c>
    </row>
    <row r="99" spans="1:6" ht="27">
      <c r="A99" s="13"/>
      <c r="B99" s="16" t="s">
        <v>2878</v>
      </c>
      <c r="C99" s="16" t="s">
        <v>1976</v>
      </c>
      <c r="D99" s="17">
        <v>209</v>
      </c>
      <c r="E99" s="16" t="s">
        <v>2434</v>
      </c>
      <c r="F99" s="16" t="s">
        <v>1198</v>
      </c>
    </row>
    <row r="100" spans="1:6" ht="27">
      <c r="A100" s="13"/>
      <c r="B100" s="16" t="s">
        <v>2878</v>
      </c>
      <c r="C100" s="16" t="s">
        <v>2021</v>
      </c>
      <c r="D100" s="17">
        <v>213</v>
      </c>
      <c r="E100" s="16" t="s">
        <v>2479</v>
      </c>
      <c r="F100" s="16" t="s">
        <v>1200</v>
      </c>
    </row>
    <row r="101" spans="1:6" ht="27">
      <c r="A101" s="13"/>
      <c r="B101" s="16" t="s">
        <v>2878</v>
      </c>
      <c r="C101" s="16" t="s">
        <v>2388</v>
      </c>
      <c r="D101" s="17">
        <v>639</v>
      </c>
      <c r="E101" s="16" t="s">
        <v>2828</v>
      </c>
      <c r="F101" s="16" t="s">
        <v>1918</v>
      </c>
    </row>
    <row r="102" spans="1:6">
      <c r="A102" s="13"/>
      <c r="B102" s="16"/>
      <c r="C102" s="13" t="s">
        <v>2970</v>
      </c>
      <c r="D102" s="17"/>
      <c r="E102" s="16"/>
      <c r="F102" s="16"/>
    </row>
    <row r="103" spans="1:6" ht="27">
      <c r="A103" s="13"/>
      <c r="B103" s="16" t="s">
        <v>2880</v>
      </c>
      <c r="C103" s="16" t="s">
        <v>2022</v>
      </c>
      <c r="D103" s="17">
        <v>214</v>
      </c>
      <c r="E103" s="16" t="s">
        <v>2480</v>
      </c>
      <c r="F103" s="16" t="s">
        <v>1202</v>
      </c>
    </row>
    <row r="104" spans="1:6" ht="27">
      <c r="A104" s="13"/>
      <c r="B104" s="16" t="s">
        <v>2880</v>
      </c>
      <c r="C104" s="16" t="s">
        <v>2023</v>
      </c>
      <c r="D104" s="17">
        <v>215</v>
      </c>
      <c r="E104" s="16" t="s">
        <v>2481</v>
      </c>
      <c r="F104" s="16" t="s">
        <v>1204</v>
      </c>
    </row>
    <row r="105" spans="1:6" ht="27">
      <c r="A105" s="13"/>
      <c r="B105" s="16" t="s">
        <v>2880</v>
      </c>
      <c r="C105" s="16" t="s">
        <v>2024</v>
      </c>
      <c r="D105" s="17">
        <v>216</v>
      </c>
      <c r="E105" s="16" t="s">
        <v>2482</v>
      </c>
      <c r="F105" s="16" t="s">
        <v>1206</v>
      </c>
    </row>
    <row r="106" spans="1:6" ht="27">
      <c r="A106" s="13"/>
      <c r="B106" s="16" t="s">
        <v>2880</v>
      </c>
      <c r="C106" s="16" t="s">
        <v>2025</v>
      </c>
      <c r="D106" s="17">
        <v>217</v>
      </c>
      <c r="E106" s="16" t="s">
        <v>2483</v>
      </c>
      <c r="F106" s="16" t="s">
        <v>1208</v>
      </c>
    </row>
    <row r="107" spans="1:6" ht="27">
      <c r="A107" s="13"/>
      <c r="B107" s="16" t="s">
        <v>2880</v>
      </c>
      <c r="C107" s="16" t="s">
        <v>2026</v>
      </c>
      <c r="D107" s="17">
        <v>218</v>
      </c>
      <c r="E107" s="16" t="s">
        <v>2484</v>
      </c>
      <c r="F107" s="16" t="s">
        <v>1210</v>
      </c>
    </row>
    <row r="108" spans="1:6" ht="27">
      <c r="A108" s="13"/>
      <c r="B108" s="16" t="s">
        <v>2880</v>
      </c>
      <c r="C108" s="16" t="s">
        <v>2027</v>
      </c>
      <c r="D108" s="17">
        <v>219</v>
      </c>
      <c r="E108" s="16" t="s">
        <v>2485</v>
      </c>
      <c r="F108" s="16" t="s">
        <v>1212</v>
      </c>
    </row>
    <row r="109" spans="1:6" ht="27">
      <c r="A109" s="13"/>
      <c r="B109" s="16" t="s">
        <v>2880</v>
      </c>
      <c r="C109" s="16" t="s">
        <v>2028</v>
      </c>
      <c r="D109" s="17">
        <v>221</v>
      </c>
      <c r="E109" s="16" t="s">
        <v>2486</v>
      </c>
      <c r="F109" s="16" t="s">
        <v>1214</v>
      </c>
    </row>
    <row r="110" spans="1:6" ht="27">
      <c r="A110" s="13"/>
      <c r="B110" s="16" t="s">
        <v>2880</v>
      </c>
      <c r="C110" s="16" t="s">
        <v>2029</v>
      </c>
      <c r="D110" s="17">
        <v>222</v>
      </c>
      <c r="E110" s="16" t="s">
        <v>2487</v>
      </c>
      <c r="F110" s="16" t="s">
        <v>1216</v>
      </c>
    </row>
    <row r="111" spans="1:6" ht="27">
      <c r="A111" s="13"/>
      <c r="B111" s="16" t="s">
        <v>2880</v>
      </c>
      <c r="C111" s="16" t="s">
        <v>2030</v>
      </c>
      <c r="D111" s="17">
        <v>223</v>
      </c>
      <c r="E111" s="16" t="s">
        <v>2488</v>
      </c>
      <c r="F111" s="16" t="s">
        <v>1218</v>
      </c>
    </row>
    <row r="112" spans="1:6" ht="27">
      <c r="A112" s="13"/>
      <c r="B112" s="16" t="s">
        <v>2880</v>
      </c>
      <c r="C112" s="16" t="s">
        <v>2031</v>
      </c>
      <c r="D112" s="17">
        <v>224</v>
      </c>
      <c r="E112" s="16" t="s">
        <v>2489</v>
      </c>
      <c r="F112" s="16" t="s">
        <v>1220</v>
      </c>
    </row>
    <row r="113" spans="1:6" ht="27">
      <c r="A113" s="13"/>
      <c r="B113" s="16" t="s">
        <v>2880</v>
      </c>
      <c r="C113" s="16" t="s">
        <v>2033</v>
      </c>
      <c r="D113" s="17">
        <v>226</v>
      </c>
      <c r="E113" s="16" t="s">
        <v>2491</v>
      </c>
      <c r="F113" s="16" t="s">
        <v>1222</v>
      </c>
    </row>
    <row r="114" spans="1:6" ht="27">
      <c r="A114" s="13"/>
      <c r="B114" s="16" t="s">
        <v>2880</v>
      </c>
      <c r="C114" s="16" t="s">
        <v>2034</v>
      </c>
      <c r="D114" s="17">
        <v>228</v>
      </c>
      <c r="E114" s="16" t="s">
        <v>2492</v>
      </c>
      <c r="F114" s="16" t="s">
        <v>1224</v>
      </c>
    </row>
    <row r="115" spans="1:6" ht="27">
      <c r="A115" s="13"/>
      <c r="B115" s="16" t="s">
        <v>2880</v>
      </c>
      <c r="C115" s="16" t="s">
        <v>2035</v>
      </c>
      <c r="D115" s="17">
        <v>230</v>
      </c>
      <c r="E115" s="16" t="s">
        <v>2493</v>
      </c>
      <c r="F115" s="16" t="s">
        <v>1226</v>
      </c>
    </row>
    <row r="116" spans="1:6" ht="27">
      <c r="A116" s="13"/>
      <c r="B116" s="16" t="s">
        <v>2880</v>
      </c>
      <c r="C116" s="16" t="s">
        <v>2036</v>
      </c>
      <c r="D116" s="17">
        <v>231</v>
      </c>
      <c r="E116" s="16" t="s">
        <v>2494</v>
      </c>
      <c r="F116" s="16" t="s">
        <v>1228</v>
      </c>
    </row>
    <row r="117" spans="1:6" ht="27">
      <c r="A117" s="13"/>
      <c r="B117" s="16" t="s">
        <v>2880</v>
      </c>
      <c r="C117" s="16" t="s">
        <v>2037</v>
      </c>
      <c r="D117" s="17">
        <v>236</v>
      </c>
      <c r="E117" s="16" t="s">
        <v>2495</v>
      </c>
      <c r="F117" s="16" t="s">
        <v>1230</v>
      </c>
    </row>
    <row r="118" spans="1:6">
      <c r="A118" s="13"/>
      <c r="B118" s="16"/>
      <c r="C118" s="13" t="s">
        <v>2969</v>
      </c>
      <c r="D118" s="17"/>
      <c r="E118" s="16"/>
      <c r="F118" s="16"/>
    </row>
    <row r="119" spans="1:6" ht="27">
      <c r="A119" s="13"/>
      <c r="B119" s="16" t="s">
        <v>2882</v>
      </c>
      <c r="C119" s="16" t="s">
        <v>2038</v>
      </c>
      <c r="D119" s="17">
        <v>237</v>
      </c>
      <c r="E119" s="16" t="s">
        <v>2496</v>
      </c>
      <c r="F119" s="16" t="s">
        <v>1232</v>
      </c>
    </row>
    <row r="120" spans="1:6" ht="27">
      <c r="A120" s="13"/>
      <c r="B120" s="16" t="s">
        <v>2882</v>
      </c>
      <c r="C120" s="16" t="s">
        <v>2039</v>
      </c>
      <c r="D120" s="17">
        <v>238</v>
      </c>
      <c r="E120" s="16" t="s">
        <v>2497</v>
      </c>
      <c r="F120" s="16" t="s">
        <v>1234</v>
      </c>
    </row>
    <row r="121" spans="1:6" ht="27">
      <c r="A121" s="13"/>
      <c r="B121" s="16" t="s">
        <v>2882</v>
      </c>
      <c r="C121" s="16" t="s">
        <v>2040</v>
      </c>
      <c r="D121" s="17">
        <v>239</v>
      </c>
      <c r="E121" s="16" t="s">
        <v>2498</v>
      </c>
      <c r="F121" s="16" t="s">
        <v>1236</v>
      </c>
    </row>
    <row r="122" spans="1:6" ht="27">
      <c r="A122" s="13"/>
      <c r="B122" s="16" t="s">
        <v>2882</v>
      </c>
      <c r="C122" s="16" t="s">
        <v>2041</v>
      </c>
      <c r="D122" s="17">
        <v>241</v>
      </c>
      <c r="E122" s="16" t="s">
        <v>2499</v>
      </c>
      <c r="F122" s="16" t="s">
        <v>1238</v>
      </c>
    </row>
    <row r="123" spans="1:6" ht="27">
      <c r="A123" s="13"/>
      <c r="B123" s="16" t="s">
        <v>2882</v>
      </c>
      <c r="C123" s="16" t="s">
        <v>2042</v>
      </c>
      <c r="D123" s="17">
        <v>242</v>
      </c>
      <c r="E123" s="16" t="s">
        <v>2500</v>
      </c>
      <c r="F123" s="16" t="s">
        <v>1240</v>
      </c>
    </row>
    <row r="124" spans="1:6" ht="27">
      <c r="A124" s="13"/>
      <c r="B124" s="16" t="s">
        <v>2882</v>
      </c>
      <c r="C124" s="16" t="s">
        <v>2043</v>
      </c>
      <c r="D124" s="17">
        <v>243</v>
      </c>
      <c r="E124" s="16" t="s">
        <v>2501</v>
      </c>
      <c r="F124" s="16" t="s">
        <v>1242</v>
      </c>
    </row>
    <row r="125" spans="1:6" ht="27">
      <c r="A125" s="13"/>
      <c r="B125" s="16" t="s">
        <v>2882</v>
      </c>
      <c r="C125" s="16" t="s">
        <v>2044</v>
      </c>
      <c r="D125" s="17">
        <v>244</v>
      </c>
      <c r="E125" s="16" t="s">
        <v>2502</v>
      </c>
      <c r="F125" s="16" t="s">
        <v>1244</v>
      </c>
    </row>
    <row r="126" spans="1:6" ht="27">
      <c r="A126" s="13"/>
      <c r="B126" s="16" t="s">
        <v>2882</v>
      </c>
      <c r="C126" s="16" t="s">
        <v>2045</v>
      </c>
      <c r="D126" s="17">
        <v>245</v>
      </c>
      <c r="E126" s="16" t="s">
        <v>2503</v>
      </c>
      <c r="F126" s="16" t="s">
        <v>1246</v>
      </c>
    </row>
    <row r="127" spans="1:6" ht="27">
      <c r="A127" s="13"/>
      <c r="B127" s="16" t="s">
        <v>2882</v>
      </c>
      <c r="C127" s="16" t="s">
        <v>2046</v>
      </c>
      <c r="D127" s="17">
        <v>246</v>
      </c>
      <c r="E127" s="16" t="s">
        <v>2504</v>
      </c>
      <c r="F127" s="16" t="s">
        <v>1248</v>
      </c>
    </row>
    <row r="128" spans="1:6" ht="27">
      <c r="A128" s="13"/>
      <c r="B128" s="16" t="s">
        <v>2882</v>
      </c>
      <c r="C128" s="16" t="s">
        <v>2047</v>
      </c>
      <c r="D128" s="17">
        <v>247</v>
      </c>
      <c r="E128" s="16" t="s">
        <v>2505</v>
      </c>
      <c r="F128" s="16" t="s">
        <v>1250</v>
      </c>
    </row>
    <row r="129" spans="1:6" ht="27">
      <c r="A129" s="13"/>
      <c r="B129" s="16" t="s">
        <v>2882</v>
      </c>
      <c r="C129" s="16" t="s">
        <v>2048</v>
      </c>
      <c r="D129" s="17">
        <v>248</v>
      </c>
      <c r="E129" s="16" t="s">
        <v>2506</v>
      </c>
      <c r="F129" s="16" t="s">
        <v>1252</v>
      </c>
    </row>
    <row r="130" spans="1:6" ht="27">
      <c r="A130" s="13"/>
      <c r="B130" s="16" t="s">
        <v>2882</v>
      </c>
      <c r="C130" s="16" t="s">
        <v>2049</v>
      </c>
      <c r="D130" s="17">
        <v>249</v>
      </c>
      <c r="E130" s="16" t="s">
        <v>2507</v>
      </c>
      <c r="F130" s="16" t="s">
        <v>1254</v>
      </c>
    </row>
    <row r="131" spans="1:6" ht="27">
      <c r="A131" s="13"/>
      <c r="B131" s="16" t="s">
        <v>2882</v>
      </c>
      <c r="C131" s="16" t="s">
        <v>2050</v>
      </c>
      <c r="D131" s="17">
        <v>251</v>
      </c>
      <c r="E131" s="16" t="s">
        <v>2508</v>
      </c>
      <c r="F131" s="16" t="s">
        <v>1256</v>
      </c>
    </row>
    <row r="132" spans="1:6">
      <c r="A132" s="13"/>
      <c r="B132" s="16"/>
      <c r="C132" s="13" t="s">
        <v>2968</v>
      </c>
      <c r="D132" s="17"/>
      <c r="E132" s="16"/>
      <c r="F132" s="16"/>
    </row>
    <row r="133" spans="1:6" ht="27">
      <c r="A133" s="13"/>
      <c r="B133" s="16" t="s">
        <v>2884</v>
      </c>
      <c r="C133" s="16" t="s">
        <v>2032</v>
      </c>
      <c r="D133" s="17">
        <v>225</v>
      </c>
      <c r="E133" s="16" t="s">
        <v>2490</v>
      </c>
      <c r="F133" s="16" t="s">
        <v>1278</v>
      </c>
    </row>
    <row r="134" spans="1:6" ht="27">
      <c r="A134" s="13"/>
      <c r="B134" s="16" t="s">
        <v>2884</v>
      </c>
      <c r="C134" s="16" t="s">
        <v>2051</v>
      </c>
      <c r="D134" s="17">
        <v>252</v>
      </c>
      <c r="E134" s="16" t="s">
        <v>2509</v>
      </c>
      <c r="F134" s="16" t="s">
        <v>1258</v>
      </c>
    </row>
    <row r="135" spans="1:6" ht="27">
      <c r="A135" s="13"/>
      <c r="B135" s="16" t="s">
        <v>2884</v>
      </c>
      <c r="C135" s="16" t="s">
        <v>2052</v>
      </c>
      <c r="D135" s="17">
        <v>253</v>
      </c>
      <c r="E135" s="16" t="s">
        <v>2510</v>
      </c>
      <c r="F135" s="16" t="s">
        <v>1260</v>
      </c>
    </row>
    <row r="136" spans="1:6" ht="27">
      <c r="A136" s="13"/>
      <c r="B136" s="16" t="s">
        <v>2884</v>
      </c>
      <c r="C136" s="16" t="s">
        <v>2053</v>
      </c>
      <c r="D136" s="17">
        <v>254</v>
      </c>
      <c r="E136" s="16" t="s">
        <v>2511</v>
      </c>
      <c r="F136" s="16" t="s">
        <v>1262</v>
      </c>
    </row>
    <row r="137" spans="1:6" ht="27">
      <c r="A137" s="13"/>
      <c r="B137" s="16" t="s">
        <v>2884</v>
      </c>
      <c r="C137" s="16" t="s">
        <v>2054</v>
      </c>
      <c r="D137" s="17">
        <v>255</v>
      </c>
      <c r="E137" s="16" t="s">
        <v>2512</v>
      </c>
      <c r="F137" s="16" t="s">
        <v>1264</v>
      </c>
    </row>
    <row r="138" spans="1:6" ht="27">
      <c r="A138" s="13"/>
      <c r="B138" s="16" t="s">
        <v>2884</v>
      </c>
      <c r="C138" s="16" t="s">
        <v>2055</v>
      </c>
      <c r="D138" s="17">
        <v>256</v>
      </c>
      <c r="E138" s="16" t="s">
        <v>2513</v>
      </c>
      <c r="F138" s="16" t="s">
        <v>1266</v>
      </c>
    </row>
    <row r="139" spans="1:6" ht="27">
      <c r="A139" s="13"/>
      <c r="B139" s="16" t="s">
        <v>2884</v>
      </c>
      <c r="C139" s="16" t="s">
        <v>2056</v>
      </c>
      <c r="D139" s="17">
        <v>257</v>
      </c>
      <c r="E139" s="16" t="s">
        <v>2514</v>
      </c>
      <c r="F139" s="16" t="s">
        <v>1268</v>
      </c>
    </row>
    <row r="140" spans="1:6" ht="27">
      <c r="A140" s="13"/>
      <c r="B140" s="16" t="s">
        <v>2884</v>
      </c>
      <c r="C140" s="16" t="s">
        <v>2057</v>
      </c>
      <c r="D140" s="17">
        <v>258</v>
      </c>
      <c r="E140" s="16" t="s">
        <v>2515</v>
      </c>
      <c r="F140" s="16" t="s">
        <v>1270</v>
      </c>
    </row>
    <row r="141" spans="1:6" ht="27">
      <c r="A141" s="13"/>
      <c r="B141" s="16" t="s">
        <v>2884</v>
      </c>
      <c r="C141" s="16" t="s">
        <v>2058</v>
      </c>
      <c r="D141" s="17">
        <v>259</v>
      </c>
      <c r="E141" s="16" t="s">
        <v>2516</v>
      </c>
      <c r="F141" s="16" t="s">
        <v>1272</v>
      </c>
    </row>
    <row r="142" spans="1:6" ht="27">
      <c r="A142" s="13"/>
      <c r="B142" s="16" t="s">
        <v>2884</v>
      </c>
      <c r="C142" s="16" t="s">
        <v>2059</v>
      </c>
      <c r="D142" s="17">
        <v>260</v>
      </c>
      <c r="E142" s="16" t="s">
        <v>2517</v>
      </c>
      <c r="F142" s="16" t="s">
        <v>1274</v>
      </c>
    </row>
    <row r="143" spans="1:6" ht="27">
      <c r="A143" s="13"/>
      <c r="B143" s="16" t="s">
        <v>2884</v>
      </c>
      <c r="C143" s="16" t="s">
        <v>2060</v>
      </c>
      <c r="D143" s="17">
        <v>261</v>
      </c>
      <c r="E143" s="16" t="s">
        <v>2518</v>
      </c>
      <c r="F143" s="16" t="s">
        <v>1276</v>
      </c>
    </row>
    <row r="144" spans="1:6" ht="27">
      <c r="A144" s="13"/>
      <c r="B144" s="16" t="s">
        <v>2884</v>
      </c>
      <c r="C144" s="16" t="s">
        <v>2061</v>
      </c>
      <c r="D144" s="17">
        <v>262</v>
      </c>
      <c r="E144" s="16" t="s">
        <v>2519</v>
      </c>
      <c r="F144" s="16" t="s">
        <v>1280</v>
      </c>
    </row>
    <row r="145" spans="1:6" ht="27">
      <c r="A145" s="13"/>
      <c r="B145" s="16" t="s">
        <v>2884</v>
      </c>
      <c r="C145" s="16" t="s">
        <v>2087</v>
      </c>
      <c r="D145" s="17">
        <v>292</v>
      </c>
      <c r="E145" s="16" t="s">
        <v>2545</v>
      </c>
      <c r="F145" s="16" t="s">
        <v>1332</v>
      </c>
    </row>
    <row r="146" spans="1:6">
      <c r="B146" s="16"/>
      <c r="C146" s="13" t="s">
        <v>2967</v>
      </c>
      <c r="D146" s="17"/>
      <c r="E146" s="16"/>
      <c r="F146" s="16"/>
    </row>
    <row r="147" spans="1:6" ht="27">
      <c r="A147" s="13"/>
      <c r="B147" s="16" t="s">
        <v>2886</v>
      </c>
      <c r="C147" s="16" t="s">
        <v>2062</v>
      </c>
      <c r="D147" s="17">
        <v>265</v>
      </c>
      <c r="E147" s="16" t="s">
        <v>2520</v>
      </c>
      <c r="F147" s="16" t="s">
        <v>1282</v>
      </c>
    </row>
    <row r="148" spans="1:6" ht="27">
      <c r="A148" s="13"/>
      <c r="B148" s="16" t="s">
        <v>2886</v>
      </c>
      <c r="C148" s="16" t="s">
        <v>2063</v>
      </c>
      <c r="D148" s="17">
        <v>266</v>
      </c>
      <c r="E148" s="16" t="s">
        <v>2521</v>
      </c>
      <c r="F148" s="16" t="s">
        <v>1284</v>
      </c>
    </row>
    <row r="149" spans="1:6" ht="27">
      <c r="A149" s="13"/>
      <c r="B149" s="16" t="s">
        <v>2886</v>
      </c>
      <c r="C149" s="16" t="s">
        <v>2064</v>
      </c>
      <c r="D149" s="17">
        <v>268</v>
      </c>
      <c r="E149" s="16" t="s">
        <v>2522</v>
      </c>
      <c r="F149" s="16" t="s">
        <v>1286</v>
      </c>
    </row>
    <row r="150" spans="1:6" ht="27">
      <c r="A150" s="13"/>
      <c r="B150" s="16" t="s">
        <v>2886</v>
      </c>
      <c r="C150" s="16" t="s">
        <v>2065</v>
      </c>
      <c r="D150" s="17">
        <v>269</v>
      </c>
      <c r="E150" s="16" t="s">
        <v>2523</v>
      </c>
      <c r="F150" s="16" t="s">
        <v>1288</v>
      </c>
    </row>
    <row r="151" spans="1:6" ht="27">
      <c r="A151" s="13"/>
      <c r="B151" s="16" t="s">
        <v>2886</v>
      </c>
      <c r="C151" s="16" t="s">
        <v>2066</v>
      </c>
      <c r="D151" s="17">
        <v>270</v>
      </c>
      <c r="E151" s="16" t="s">
        <v>2524</v>
      </c>
      <c r="F151" s="16" t="s">
        <v>1290</v>
      </c>
    </row>
    <row r="152" spans="1:6" ht="27">
      <c r="A152" s="13"/>
      <c r="B152" s="16" t="s">
        <v>2886</v>
      </c>
      <c r="C152" s="16" t="s">
        <v>2067</v>
      </c>
      <c r="D152" s="17">
        <v>271</v>
      </c>
      <c r="E152" s="16" t="s">
        <v>2525</v>
      </c>
      <c r="F152" s="16" t="s">
        <v>1292</v>
      </c>
    </row>
    <row r="153" spans="1:6" ht="27">
      <c r="A153" s="13"/>
      <c r="B153" s="16" t="s">
        <v>2886</v>
      </c>
      <c r="C153" s="16" t="s">
        <v>2068</v>
      </c>
      <c r="D153" s="17">
        <v>272</v>
      </c>
      <c r="E153" s="16" t="s">
        <v>2526</v>
      </c>
      <c r="F153" s="16" t="s">
        <v>1294</v>
      </c>
    </row>
    <row r="154" spans="1:6" ht="27">
      <c r="A154" s="13"/>
      <c r="B154" s="16" t="s">
        <v>2886</v>
      </c>
      <c r="C154" s="16" t="s">
        <v>2069</v>
      </c>
      <c r="D154" s="17">
        <v>273</v>
      </c>
      <c r="E154" s="16" t="s">
        <v>2527</v>
      </c>
      <c r="F154" s="16" t="s">
        <v>1296</v>
      </c>
    </row>
    <row r="155" spans="1:6" ht="27">
      <c r="A155" s="13"/>
      <c r="B155" s="16" t="s">
        <v>2886</v>
      </c>
      <c r="C155" s="16" t="s">
        <v>2070</v>
      </c>
      <c r="D155" s="17">
        <v>274</v>
      </c>
      <c r="E155" s="16" t="s">
        <v>2528</v>
      </c>
      <c r="F155" s="16" t="s">
        <v>1298</v>
      </c>
    </row>
    <row r="156" spans="1:6" ht="27">
      <c r="A156" s="13"/>
      <c r="B156" s="16" t="s">
        <v>2886</v>
      </c>
      <c r="C156" s="16" t="s">
        <v>2071</v>
      </c>
      <c r="D156" s="17">
        <v>275</v>
      </c>
      <c r="E156" s="16" t="s">
        <v>2529</v>
      </c>
      <c r="F156" s="16" t="s">
        <v>1300</v>
      </c>
    </row>
    <row r="157" spans="1:6" ht="27">
      <c r="A157" s="13"/>
      <c r="B157" s="16" t="s">
        <v>2886</v>
      </c>
      <c r="C157" s="16" t="s">
        <v>2072</v>
      </c>
      <c r="D157" s="17">
        <v>276</v>
      </c>
      <c r="E157" s="16" t="s">
        <v>2530</v>
      </c>
      <c r="F157" s="16" t="s">
        <v>1302</v>
      </c>
    </row>
    <row r="158" spans="1:6" ht="27">
      <c r="A158" s="13"/>
      <c r="B158" s="16" t="s">
        <v>2886</v>
      </c>
      <c r="C158" s="16" t="s">
        <v>2073</v>
      </c>
      <c r="D158" s="17">
        <v>277</v>
      </c>
      <c r="E158" s="16" t="s">
        <v>2531</v>
      </c>
      <c r="F158" s="16" t="s">
        <v>1304</v>
      </c>
    </row>
    <row r="159" spans="1:6" ht="27">
      <c r="A159" s="13"/>
      <c r="B159" s="16" t="s">
        <v>2886</v>
      </c>
      <c r="C159" s="16" t="s">
        <v>2074</v>
      </c>
      <c r="D159" s="17">
        <v>278</v>
      </c>
      <c r="E159" s="16" t="s">
        <v>2532</v>
      </c>
      <c r="F159" s="16" t="s">
        <v>1306</v>
      </c>
    </row>
    <row r="160" spans="1:6" ht="27">
      <c r="A160" s="13"/>
      <c r="B160" s="16" t="s">
        <v>2886</v>
      </c>
      <c r="C160" s="16" t="s">
        <v>2075</v>
      </c>
      <c r="D160" s="17">
        <v>279</v>
      </c>
      <c r="E160" s="16" t="s">
        <v>2533</v>
      </c>
      <c r="F160" s="16" t="s">
        <v>1308</v>
      </c>
    </row>
    <row r="161" spans="1:6" ht="27">
      <c r="A161" s="13"/>
      <c r="B161" s="16" t="s">
        <v>2886</v>
      </c>
      <c r="C161" s="16" t="s">
        <v>2076</v>
      </c>
      <c r="D161" s="17">
        <v>280</v>
      </c>
      <c r="E161" s="16" t="s">
        <v>2534</v>
      </c>
      <c r="F161" s="16" t="s">
        <v>1310</v>
      </c>
    </row>
    <row r="162" spans="1:6">
      <c r="A162" s="13"/>
      <c r="B162" s="16"/>
      <c r="C162" s="13" t="s">
        <v>2966</v>
      </c>
      <c r="D162" s="17"/>
      <c r="E162" s="16"/>
      <c r="F162" s="16"/>
    </row>
    <row r="163" spans="1:6" ht="27">
      <c r="A163" s="13"/>
      <c r="B163" s="16" t="s">
        <v>2888</v>
      </c>
      <c r="C163" s="16" t="s">
        <v>2077</v>
      </c>
      <c r="D163" s="17">
        <v>281</v>
      </c>
      <c r="E163" s="16" t="s">
        <v>2535</v>
      </c>
      <c r="F163" s="16" t="s">
        <v>1312</v>
      </c>
    </row>
    <row r="164" spans="1:6" ht="27">
      <c r="A164" s="13"/>
      <c r="B164" s="16" t="s">
        <v>2888</v>
      </c>
      <c r="C164" s="16" t="s">
        <v>2078</v>
      </c>
      <c r="D164" s="17">
        <v>282</v>
      </c>
      <c r="E164" s="16" t="s">
        <v>2536</v>
      </c>
      <c r="F164" s="16" t="s">
        <v>1314</v>
      </c>
    </row>
    <row r="165" spans="1:6" ht="27">
      <c r="A165" s="13"/>
      <c r="B165" s="16" t="s">
        <v>2888</v>
      </c>
      <c r="C165" s="16" t="s">
        <v>2079</v>
      </c>
      <c r="D165" s="17">
        <v>283</v>
      </c>
      <c r="E165" s="16" t="s">
        <v>2537</v>
      </c>
      <c r="F165" s="16" t="s">
        <v>1316</v>
      </c>
    </row>
    <row r="166" spans="1:6" ht="27">
      <c r="A166" s="13"/>
      <c r="B166" s="16" t="s">
        <v>2888</v>
      </c>
      <c r="C166" s="16" t="s">
        <v>2080</v>
      </c>
      <c r="D166" s="17">
        <v>285</v>
      </c>
      <c r="E166" s="16" t="s">
        <v>2538</v>
      </c>
      <c r="F166" s="16" t="s">
        <v>1318</v>
      </c>
    </row>
    <row r="167" spans="1:6" ht="27">
      <c r="A167" s="13"/>
      <c r="B167" s="16" t="s">
        <v>2888</v>
      </c>
      <c r="C167" s="16" t="s">
        <v>2081</v>
      </c>
      <c r="D167" s="17">
        <v>286</v>
      </c>
      <c r="E167" s="16" t="s">
        <v>2539</v>
      </c>
      <c r="F167" s="16" t="s">
        <v>1320</v>
      </c>
    </row>
    <row r="168" spans="1:6" ht="27">
      <c r="A168" s="13"/>
      <c r="B168" s="16" t="s">
        <v>2888</v>
      </c>
      <c r="C168" s="16" t="s">
        <v>2082</v>
      </c>
      <c r="D168" s="17">
        <v>287</v>
      </c>
      <c r="E168" s="16" t="s">
        <v>2540</v>
      </c>
      <c r="F168" s="16" t="s">
        <v>1322</v>
      </c>
    </row>
    <row r="169" spans="1:6" ht="27">
      <c r="A169" s="13"/>
      <c r="B169" s="16" t="s">
        <v>2888</v>
      </c>
      <c r="C169" s="16" t="s">
        <v>2083</v>
      </c>
      <c r="D169" s="17">
        <v>288</v>
      </c>
      <c r="E169" s="16" t="s">
        <v>2541</v>
      </c>
      <c r="F169" s="16" t="s">
        <v>1324</v>
      </c>
    </row>
    <row r="170" spans="1:6">
      <c r="A170" s="13"/>
      <c r="B170" s="16"/>
      <c r="C170" s="13" t="s">
        <v>2965</v>
      </c>
      <c r="D170" s="17"/>
      <c r="E170" s="16"/>
      <c r="F170" s="16"/>
    </row>
    <row r="171" spans="1:6" ht="40.5">
      <c r="A171" s="13"/>
      <c r="B171" s="16" t="s">
        <v>2890</v>
      </c>
      <c r="C171" s="16" t="s">
        <v>2084</v>
      </c>
      <c r="D171" s="17">
        <v>289</v>
      </c>
      <c r="E171" s="16" t="s">
        <v>2542</v>
      </c>
      <c r="F171" s="16" t="s">
        <v>1326</v>
      </c>
    </row>
    <row r="172" spans="1:6" ht="40.5">
      <c r="A172" s="13"/>
      <c r="B172" s="16" t="s">
        <v>2890</v>
      </c>
      <c r="C172" s="16" t="s">
        <v>2085</v>
      </c>
      <c r="D172" s="17">
        <v>290</v>
      </c>
      <c r="E172" s="16" t="s">
        <v>2543</v>
      </c>
      <c r="F172" s="16" t="s">
        <v>1328</v>
      </c>
    </row>
    <row r="173" spans="1:6" ht="40.5">
      <c r="A173" s="13"/>
      <c r="B173" s="16" t="s">
        <v>2890</v>
      </c>
      <c r="C173" s="16" t="s">
        <v>2086</v>
      </c>
      <c r="D173" s="17">
        <v>291</v>
      </c>
      <c r="E173" s="16" t="s">
        <v>2544</v>
      </c>
      <c r="F173" s="16" t="s">
        <v>1330</v>
      </c>
    </row>
    <row r="174" spans="1:6" ht="40.5">
      <c r="A174" s="13"/>
      <c r="B174" s="16" t="s">
        <v>2890</v>
      </c>
      <c r="C174" s="16" t="s">
        <v>2088</v>
      </c>
      <c r="D174" s="17">
        <v>293</v>
      </c>
      <c r="E174" s="16" t="s">
        <v>2546</v>
      </c>
      <c r="F174" s="16" t="s">
        <v>1334</v>
      </c>
    </row>
    <row r="175" spans="1:6" ht="40.5">
      <c r="A175" s="13"/>
      <c r="B175" s="16" t="s">
        <v>2890</v>
      </c>
      <c r="C175" s="16" t="s">
        <v>2089</v>
      </c>
      <c r="D175" s="17">
        <v>294</v>
      </c>
      <c r="E175" s="16" t="s">
        <v>2547</v>
      </c>
      <c r="F175" s="16" t="s">
        <v>1336</v>
      </c>
    </row>
    <row r="176" spans="1:6" ht="40.5">
      <c r="A176" s="13"/>
      <c r="B176" s="16" t="s">
        <v>2890</v>
      </c>
      <c r="C176" s="16" t="s">
        <v>2090</v>
      </c>
      <c r="D176" s="17">
        <v>295</v>
      </c>
      <c r="E176" s="16" t="s">
        <v>2548</v>
      </c>
      <c r="F176" s="16" t="s">
        <v>1338</v>
      </c>
    </row>
    <row r="177" spans="1:6" ht="40.5">
      <c r="A177" s="13"/>
      <c r="B177" s="16" t="s">
        <v>2890</v>
      </c>
      <c r="C177" s="16" t="s">
        <v>2091</v>
      </c>
      <c r="D177" s="17">
        <v>296</v>
      </c>
      <c r="E177" s="16" t="s">
        <v>2549</v>
      </c>
      <c r="F177" s="16" t="s">
        <v>1340</v>
      </c>
    </row>
    <row r="178" spans="1:6" ht="40.5">
      <c r="A178" s="13"/>
      <c r="B178" s="16" t="s">
        <v>2890</v>
      </c>
      <c r="C178" s="16" t="s">
        <v>2092</v>
      </c>
      <c r="D178" s="17">
        <v>297</v>
      </c>
      <c r="E178" s="16" t="s">
        <v>2550</v>
      </c>
      <c r="F178" s="16" t="s">
        <v>1342</v>
      </c>
    </row>
    <row r="179" spans="1:6" ht="40.5">
      <c r="A179" s="13"/>
      <c r="B179" s="16" t="s">
        <v>2890</v>
      </c>
      <c r="C179" s="16" t="s">
        <v>2093</v>
      </c>
      <c r="D179" s="17">
        <v>298</v>
      </c>
      <c r="E179" s="16" t="s">
        <v>2551</v>
      </c>
      <c r="F179" s="16" t="s">
        <v>1344</v>
      </c>
    </row>
    <row r="180" spans="1:6" ht="40.5">
      <c r="A180" s="13"/>
      <c r="B180" s="16" t="s">
        <v>2890</v>
      </c>
      <c r="C180" s="16" t="s">
        <v>2094</v>
      </c>
      <c r="D180" s="17">
        <v>299</v>
      </c>
      <c r="E180" s="16" t="s">
        <v>2552</v>
      </c>
      <c r="F180" s="16" t="s">
        <v>1346</v>
      </c>
    </row>
    <row r="181" spans="1:6" ht="40.5">
      <c r="A181" s="13"/>
      <c r="B181" s="16" t="s">
        <v>2890</v>
      </c>
      <c r="C181" s="16" t="s">
        <v>2095</v>
      </c>
      <c r="D181" s="17">
        <v>300</v>
      </c>
      <c r="E181" s="16" t="s">
        <v>2553</v>
      </c>
      <c r="F181" s="16" t="s">
        <v>1347</v>
      </c>
    </row>
    <row r="182" spans="1:6" ht="40.5">
      <c r="A182" s="13"/>
      <c r="B182" s="16" t="s">
        <v>2890</v>
      </c>
      <c r="C182" s="16" t="s">
        <v>2096</v>
      </c>
      <c r="D182" s="17">
        <v>301</v>
      </c>
      <c r="E182" s="16" t="s">
        <v>2554</v>
      </c>
      <c r="F182" s="16" t="s">
        <v>1349</v>
      </c>
    </row>
    <row r="183" spans="1:6" ht="40.5">
      <c r="A183" s="13"/>
      <c r="B183" s="16" t="s">
        <v>2890</v>
      </c>
      <c r="C183" s="16" t="s">
        <v>2097</v>
      </c>
      <c r="D183" s="17">
        <v>302</v>
      </c>
      <c r="E183" s="16" t="s">
        <v>2555</v>
      </c>
      <c r="F183" s="16" t="s">
        <v>1351</v>
      </c>
    </row>
    <row r="184" spans="1:6" ht="40.5">
      <c r="A184" s="13"/>
      <c r="B184" s="16" t="s">
        <v>2890</v>
      </c>
      <c r="C184" s="16" t="s">
        <v>2098</v>
      </c>
      <c r="D184" s="17">
        <v>303</v>
      </c>
      <c r="E184" s="16" t="s">
        <v>2556</v>
      </c>
      <c r="F184" s="16" t="s">
        <v>1353</v>
      </c>
    </row>
    <row r="185" spans="1:6" ht="40.5">
      <c r="A185" s="13"/>
      <c r="B185" s="16" t="s">
        <v>2890</v>
      </c>
      <c r="C185" s="16" t="s">
        <v>2099</v>
      </c>
      <c r="D185" s="17">
        <v>304</v>
      </c>
      <c r="E185" s="16" t="s">
        <v>2557</v>
      </c>
      <c r="F185" s="16" t="s">
        <v>1355</v>
      </c>
    </row>
    <row r="186" spans="1:6" ht="40.5">
      <c r="A186" s="13"/>
      <c r="B186" s="16" t="s">
        <v>2890</v>
      </c>
      <c r="C186" s="16" t="s">
        <v>2100</v>
      </c>
      <c r="D186" s="17">
        <v>305</v>
      </c>
      <c r="E186" s="16" t="s">
        <v>2558</v>
      </c>
      <c r="F186" s="16" t="s">
        <v>1357</v>
      </c>
    </row>
    <row r="187" spans="1:6" ht="40.5">
      <c r="A187" s="13"/>
      <c r="B187" s="16" t="s">
        <v>2890</v>
      </c>
      <c r="C187" s="16" t="s">
        <v>2101</v>
      </c>
      <c r="D187" s="17">
        <v>306</v>
      </c>
      <c r="E187" s="16" t="s">
        <v>2559</v>
      </c>
      <c r="F187" s="16" t="s">
        <v>1359</v>
      </c>
    </row>
    <row r="188" spans="1:6" ht="40.5">
      <c r="A188" s="13"/>
      <c r="B188" s="16" t="s">
        <v>2890</v>
      </c>
      <c r="C188" s="16" t="s">
        <v>2102</v>
      </c>
      <c r="D188" s="17">
        <v>307</v>
      </c>
      <c r="E188" s="16" t="s">
        <v>2560</v>
      </c>
      <c r="F188" s="16" t="s">
        <v>1361</v>
      </c>
    </row>
    <row r="189" spans="1:6" ht="40.5">
      <c r="A189" s="13"/>
      <c r="B189" s="16" t="s">
        <v>2890</v>
      </c>
      <c r="C189" s="16" t="s">
        <v>2103</v>
      </c>
      <c r="D189" s="17">
        <v>308</v>
      </c>
      <c r="E189" s="16" t="s">
        <v>2561</v>
      </c>
      <c r="F189" s="16" t="s">
        <v>1363</v>
      </c>
    </row>
    <row r="190" spans="1:6" ht="40.5">
      <c r="A190" s="13"/>
      <c r="B190" s="16" t="s">
        <v>2890</v>
      </c>
      <c r="C190" s="16" t="s">
        <v>2104</v>
      </c>
      <c r="D190" s="17">
        <v>309</v>
      </c>
      <c r="E190" s="16" t="s">
        <v>2562</v>
      </c>
      <c r="F190" s="16" t="s">
        <v>1365</v>
      </c>
    </row>
    <row r="191" spans="1:6" ht="40.5">
      <c r="A191" s="13"/>
      <c r="B191" s="16" t="s">
        <v>2890</v>
      </c>
      <c r="C191" s="16" t="s">
        <v>2105</v>
      </c>
      <c r="D191" s="17">
        <v>310</v>
      </c>
      <c r="E191" s="16" t="s">
        <v>2563</v>
      </c>
      <c r="F191" s="16" t="s">
        <v>1367</v>
      </c>
    </row>
    <row r="192" spans="1:6" ht="40.5">
      <c r="A192" s="13"/>
      <c r="B192" s="16" t="s">
        <v>2890</v>
      </c>
      <c r="C192" s="16" t="s">
        <v>2106</v>
      </c>
      <c r="D192" s="17">
        <v>311</v>
      </c>
      <c r="E192" s="16" t="s">
        <v>2564</v>
      </c>
      <c r="F192" s="16" t="s">
        <v>1369</v>
      </c>
    </row>
    <row r="193" spans="1:6" ht="40.5">
      <c r="A193" s="13"/>
      <c r="B193" s="16" t="s">
        <v>2890</v>
      </c>
      <c r="C193" s="16" t="s">
        <v>2107</v>
      </c>
      <c r="D193" s="17">
        <v>312</v>
      </c>
      <c r="E193" s="16" t="s">
        <v>2565</v>
      </c>
      <c r="F193" s="16" t="s">
        <v>1371</v>
      </c>
    </row>
    <row r="194" spans="1:6" ht="40.5">
      <c r="A194" s="13"/>
      <c r="B194" s="16" t="s">
        <v>2890</v>
      </c>
      <c r="C194" s="16" t="s">
        <v>2108</v>
      </c>
      <c r="D194" s="17">
        <v>316</v>
      </c>
      <c r="E194" s="16" t="s">
        <v>2566</v>
      </c>
      <c r="F194" s="16" t="s">
        <v>1373</v>
      </c>
    </row>
    <row r="195" spans="1:6" ht="40.5">
      <c r="A195" s="13"/>
      <c r="B195" s="16" t="s">
        <v>2890</v>
      </c>
      <c r="C195" s="16" t="s">
        <v>2109</v>
      </c>
      <c r="D195" s="17">
        <v>317</v>
      </c>
      <c r="E195" s="16" t="s">
        <v>2567</v>
      </c>
      <c r="F195" s="16" t="s">
        <v>1375</v>
      </c>
    </row>
    <row r="196" spans="1:6" ht="40.5">
      <c r="A196" s="13"/>
      <c r="B196" s="16" t="s">
        <v>2890</v>
      </c>
      <c r="C196" s="16" t="s">
        <v>2110</v>
      </c>
      <c r="D196" s="17">
        <v>318</v>
      </c>
      <c r="E196" s="16" t="s">
        <v>2568</v>
      </c>
      <c r="F196" s="16" t="s">
        <v>1377</v>
      </c>
    </row>
    <row r="197" spans="1:6">
      <c r="A197" s="13"/>
      <c r="B197" s="16"/>
      <c r="C197" s="13" t="s">
        <v>2964</v>
      </c>
      <c r="D197" s="17"/>
      <c r="E197" s="16"/>
      <c r="F197" s="16"/>
    </row>
    <row r="198" spans="1:6" ht="40.5">
      <c r="A198" s="13"/>
      <c r="B198" s="16" t="s">
        <v>2892</v>
      </c>
      <c r="C198" s="16" t="s">
        <v>2111</v>
      </c>
      <c r="D198" s="17">
        <v>319</v>
      </c>
      <c r="E198" s="16" t="s">
        <v>2569</v>
      </c>
      <c r="F198" s="16" t="s">
        <v>1379</v>
      </c>
    </row>
    <row r="199" spans="1:6" ht="40.5">
      <c r="A199" s="13"/>
      <c r="B199" s="16" t="s">
        <v>2892</v>
      </c>
      <c r="C199" s="16" t="s">
        <v>2112</v>
      </c>
      <c r="D199" s="17">
        <v>320</v>
      </c>
      <c r="E199" s="16" t="s">
        <v>2570</v>
      </c>
      <c r="F199" s="16" t="s">
        <v>1381</v>
      </c>
    </row>
    <row r="200" spans="1:6" ht="40.5">
      <c r="A200" s="13"/>
      <c r="B200" s="16" t="s">
        <v>2892</v>
      </c>
      <c r="C200" s="16" t="s">
        <v>2113</v>
      </c>
      <c r="D200" s="17">
        <v>321</v>
      </c>
      <c r="E200" s="16" t="s">
        <v>2571</v>
      </c>
      <c r="F200" s="16" t="s">
        <v>1383</v>
      </c>
    </row>
    <row r="201" spans="1:6" ht="40.5">
      <c r="A201" s="13"/>
      <c r="B201" s="16" t="s">
        <v>2892</v>
      </c>
      <c r="C201" s="16" t="s">
        <v>2114</v>
      </c>
      <c r="D201" s="17">
        <v>322</v>
      </c>
      <c r="E201" s="16" t="s">
        <v>2572</v>
      </c>
      <c r="F201" s="16" t="s">
        <v>1385</v>
      </c>
    </row>
    <row r="202" spans="1:6" ht="40.5">
      <c r="A202" s="13"/>
      <c r="B202" s="16" t="s">
        <v>2892</v>
      </c>
      <c r="C202" s="16" t="s">
        <v>2115</v>
      </c>
      <c r="D202" s="17">
        <v>323</v>
      </c>
      <c r="E202" s="16" t="s">
        <v>2573</v>
      </c>
      <c r="F202" s="16" t="s">
        <v>1387</v>
      </c>
    </row>
    <row r="203" spans="1:6" ht="40.5">
      <c r="A203" s="13"/>
      <c r="B203" s="16" t="s">
        <v>2892</v>
      </c>
      <c r="C203" s="16" t="s">
        <v>2116</v>
      </c>
      <c r="D203" s="17">
        <v>324</v>
      </c>
      <c r="E203" s="16" t="s">
        <v>2574</v>
      </c>
      <c r="F203" s="16" t="s">
        <v>1389</v>
      </c>
    </row>
    <row r="204" spans="1:6" ht="40.5">
      <c r="A204" s="13"/>
      <c r="B204" s="16" t="s">
        <v>2892</v>
      </c>
      <c r="C204" s="16" t="s">
        <v>2117</v>
      </c>
      <c r="D204" s="17">
        <v>325</v>
      </c>
      <c r="E204" s="16" t="s">
        <v>2575</v>
      </c>
      <c r="F204" s="16" t="s">
        <v>1391</v>
      </c>
    </row>
    <row r="205" spans="1:6" ht="40.5">
      <c r="A205" s="13"/>
      <c r="B205" s="16" t="s">
        <v>2892</v>
      </c>
      <c r="C205" s="16" t="s">
        <v>2118</v>
      </c>
      <c r="D205" s="17">
        <v>326</v>
      </c>
      <c r="E205" s="16" t="s">
        <v>2576</v>
      </c>
      <c r="F205" s="16" t="s">
        <v>1393</v>
      </c>
    </row>
    <row r="206" spans="1:6" ht="40.5">
      <c r="A206" s="13"/>
      <c r="B206" s="16" t="s">
        <v>2892</v>
      </c>
      <c r="C206" s="16" t="s">
        <v>2119</v>
      </c>
      <c r="D206" s="17">
        <v>327</v>
      </c>
      <c r="E206" s="16" t="s">
        <v>2577</v>
      </c>
      <c r="F206" s="16" t="s">
        <v>1395</v>
      </c>
    </row>
    <row r="207" spans="1:6" ht="40.5">
      <c r="A207" s="13"/>
      <c r="B207" s="16" t="s">
        <v>2892</v>
      </c>
      <c r="C207" s="16" t="s">
        <v>2120</v>
      </c>
      <c r="D207" s="17">
        <v>328</v>
      </c>
      <c r="E207" s="16" t="s">
        <v>2578</v>
      </c>
      <c r="F207" s="16" t="s">
        <v>1397</v>
      </c>
    </row>
    <row r="208" spans="1:6" ht="40.5">
      <c r="A208" s="13"/>
      <c r="B208" s="16" t="s">
        <v>2892</v>
      </c>
      <c r="C208" s="16" t="s">
        <v>2121</v>
      </c>
      <c r="D208" s="17">
        <v>329</v>
      </c>
      <c r="E208" s="16" t="s">
        <v>2579</v>
      </c>
      <c r="F208" s="16" t="s">
        <v>1399</v>
      </c>
    </row>
    <row r="209" spans="1:6" ht="40.5">
      <c r="A209" s="13"/>
      <c r="B209" s="16" t="s">
        <v>2892</v>
      </c>
      <c r="C209" s="16" t="s">
        <v>2122</v>
      </c>
      <c r="D209" s="17">
        <v>330</v>
      </c>
      <c r="E209" s="16" t="s">
        <v>2580</v>
      </c>
      <c r="F209" s="16" t="s">
        <v>1401</v>
      </c>
    </row>
    <row r="210" spans="1:6" ht="40.5">
      <c r="A210" s="13"/>
      <c r="B210" s="16" t="s">
        <v>2892</v>
      </c>
      <c r="C210" s="16" t="s">
        <v>2123</v>
      </c>
      <c r="D210" s="17">
        <v>331</v>
      </c>
      <c r="E210" s="16" t="s">
        <v>2581</v>
      </c>
      <c r="F210" s="16" t="s">
        <v>1403</v>
      </c>
    </row>
    <row r="211" spans="1:6" ht="40.5">
      <c r="A211" s="13"/>
      <c r="B211" s="16" t="s">
        <v>2892</v>
      </c>
      <c r="C211" s="16" t="s">
        <v>2124</v>
      </c>
      <c r="D211" s="17">
        <v>332</v>
      </c>
      <c r="E211" s="16" t="s">
        <v>2582</v>
      </c>
      <c r="F211" s="16" t="s">
        <v>1405</v>
      </c>
    </row>
    <row r="212" spans="1:6" ht="40.5">
      <c r="A212" s="13"/>
      <c r="B212" s="16" t="s">
        <v>2892</v>
      </c>
      <c r="C212" s="16" t="s">
        <v>2125</v>
      </c>
      <c r="D212" s="17">
        <v>333</v>
      </c>
      <c r="E212" s="16" t="s">
        <v>2583</v>
      </c>
      <c r="F212" s="16" t="s">
        <v>1407</v>
      </c>
    </row>
    <row r="213" spans="1:6" ht="40.5">
      <c r="A213" s="13"/>
      <c r="B213" s="16" t="s">
        <v>2892</v>
      </c>
      <c r="C213" s="16" t="s">
        <v>2126</v>
      </c>
      <c r="D213" s="17">
        <v>334</v>
      </c>
      <c r="E213" s="16" t="s">
        <v>2584</v>
      </c>
      <c r="F213" s="16" t="s">
        <v>1409</v>
      </c>
    </row>
    <row r="214" spans="1:6" ht="40.5">
      <c r="A214" s="13"/>
      <c r="B214" s="16" t="s">
        <v>2892</v>
      </c>
      <c r="C214" s="16" t="s">
        <v>2127</v>
      </c>
      <c r="D214" s="17">
        <v>335</v>
      </c>
      <c r="E214" s="16" t="s">
        <v>2585</v>
      </c>
      <c r="F214" s="16" t="s">
        <v>1411</v>
      </c>
    </row>
    <row r="215" spans="1:6" ht="40.5">
      <c r="A215" s="13"/>
      <c r="B215" s="16" t="s">
        <v>2892</v>
      </c>
      <c r="C215" s="16" t="s">
        <v>2128</v>
      </c>
      <c r="D215" s="17">
        <v>336</v>
      </c>
      <c r="E215" s="16" t="s">
        <v>2586</v>
      </c>
      <c r="F215" s="16" t="s">
        <v>1412</v>
      </c>
    </row>
    <row r="216" spans="1:6" ht="40.5">
      <c r="A216" s="13"/>
      <c r="B216" s="16" t="s">
        <v>2892</v>
      </c>
      <c r="C216" s="16" t="s">
        <v>2129</v>
      </c>
      <c r="D216" s="17">
        <v>337</v>
      </c>
      <c r="E216" s="16" t="s">
        <v>2587</v>
      </c>
      <c r="F216" s="16" t="s">
        <v>1414</v>
      </c>
    </row>
    <row r="217" spans="1:6" ht="40.5">
      <c r="A217" s="13"/>
      <c r="B217" s="16" t="s">
        <v>2892</v>
      </c>
      <c r="C217" s="16" t="s">
        <v>2130</v>
      </c>
      <c r="D217" s="17">
        <v>338</v>
      </c>
      <c r="E217" s="16" t="s">
        <v>2588</v>
      </c>
      <c r="F217" s="16" t="s">
        <v>1416</v>
      </c>
    </row>
    <row r="218" spans="1:6" ht="40.5">
      <c r="A218" s="13"/>
      <c r="B218" s="16" t="s">
        <v>2892</v>
      </c>
      <c r="C218" s="16" t="s">
        <v>2131</v>
      </c>
      <c r="D218" s="17">
        <v>339</v>
      </c>
      <c r="E218" s="16" t="s">
        <v>2589</v>
      </c>
      <c r="F218" s="16" t="s">
        <v>1418</v>
      </c>
    </row>
    <row r="219" spans="1:6" ht="40.5">
      <c r="A219" s="13"/>
      <c r="B219" s="16" t="s">
        <v>2892</v>
      </c>
      <c r="C219" s="16" t="s">
        <v>2132</v>
      </c>
      <c r="D219" s="17">
        <v>340</v>
      </c>
      <c r="E219" s="16" t="s">
        <v>2590</v>
      </c>
      <c r="F219" s="16" t="s">
        <v>1420</v>
      </c>
    </row>
    <row r="220" spans="1:6" ht="40.5">
      <c r="A220" s="13"/>
      <c r="B220" s="16" t="s">
        <v>2892</v>
      </c>
      <c r="C220" s="16" t="s">
        <v>2133</v>
      </c>
      <c r="D220" s="17">
        <v>341</v>
      </c>
      <c r="E220" s="16" t="s">
        <v>2591</v>
      </c>
      <c r="F220" s="16" t="s">
        <v>3024</v>
      </c>
    </row>
    <row r="221" spans="1:6" ht="40.5">
      <c r="A221" s="13"/>
      <c r="B221" s="16" t="s">
        <v>2892</v>
      </c>
      <c r="C221" s="16" t="s">
        <v>2134</v>
      </c>
      <c r="D221" s="17">
        <v>342</v>
      </c>
      <c r="E221" s="16" t="s">
        <v>2592</v>
      </c>
      <c r="F221" s="16" t="s">
        <v>1424</v>
      </c>
    </row>
    <row r="222" spans="1:6" ht="40.5">
      <c r="A222" s="13"/>
      <c r="B222" s="16" t="s">
        <v>2892</v>
      </c>
      <c r="C222" s="16" t="s">
        <v>2135</v>
      </c>
      <c r="D222" s="17">
        <v>344</v>
      </c>
      <c r="E222" s="16" t="s">
        <v>2593</v>
      </c>
      <c r="F222" s="16" t="s">
        <v>1426</v>
      </c>
    </row>
    <row r="223" spans="1:6" ht="40.5">
      <c r="A223" s="13"/>
      <c r="B223" s="16" t="s">
        <v>2892</v>
      </c>
      <c r="C223" s="16" t="s">
        <v>2136</v>
      </c>
      <c r="D223" s="17">
        <v>346</v>
      </c>
      <c r="E223" s="16" t="s">
        <v>3025</v>
      </c>
      <c r="F223" s="16" t="s">
        <v>1428</v>
      </c>
    </row>
    <row r="224" spans="1:6" ht="40.5">
      <c r="A224" s="13"/>
      <c r="B224" s="16" t="s">
        <v>2892</v>
      </c>
      <c r="C224" s="16" t="s">
        <v>3034</v>
      </c>
      <c r="D224" s="17">
        <v>347</v>
      </c>
      <c r="E224" s="16" t="s">
        <v>3027</v>
      </c>
      <c r="F224" s="16" t="s">
        <v>3023</v>
      </c>
    </row>
    <row r="225" spans="1:6">
      <c r="A225" s="13"/>
      <c r="B225" s="16"/>
      <c r="C225" s="13" t="s">
        <v>2963</v>
      </c>
      <c r="D225" s="17"/>
      <c r="E225" s="16"/>
      <c r="F225" s="16"/>
    </row>
    <row r="226" spans="1:6" ht="25.5" customHeight="1">
      <c r="A226" s="13"/>
      <c r="B226" s="16" t="s">
        <v>2914</v>
      </c>
      <c r="C226" s="16" t="s">
        <v>2137</v>
      </c>
      <c r="D226" s="17">
        <v>352</v>
      </c>
      <c r="E226" s="16" t="s">
        <v>2595</v>
      </c>
      <c r="F226" s="16" t="s">
        <v>1430</v>
      </c>
    </row>
    <row r="227" spans="1:6" ht="27">
      <c r="A227" s="13"/>
      <c r="B227" s="16" t="s">
        <v>2914</v>
      </c>
      <c r="C227" s="16" t="s">
        <v>2138</v>
      </c>
      <c r="D227" s="17">
        <v>353</v>
      </c>
      <c r="E227" s="16" t="s">
        <v>2596</v>
      </c>
      <c r="F227" s="16" t="s">
        <v>1432</v>
      </c>
    </row>
    <row r="228" spans="1:6" ht="27">
      <c r="A228" s="13"/>
      <c r="B228" s="16" t="s">
        <v>2914</v>
      </c>
      <c r="C228" s="16" t="s">
        <v>2139</v>
      </c>
      <c r="D228" s="17">
        <v>354</v>
      </c>
      <c r="E228" s="16" t="s">
        <v>2597</v>
      </c>
      <c r="F228" s="16" t="s">
        <v>1434</v>
      </c>
    </row>
    <row r="229" spans="1:6" ht="27">
      <c r="A229" s="13"/>
      <c r="B229" s="16" t="s">
        <v>2914</v>
      </c>
      <c r="C229" s="16" t="s">
        <v>2140</v>
      </c>
      <c r="D229" s="17">
        <v>355</v>
      </c>
      <c r="E229" s="16" t="s">
        <v>2598</v>
      </c>
      <c r="F229" s="16" t="s">
        <v>1436</v>
      </c>
    </row>
    <row r="230" spans="1:6" ht="27">
      <c r="A230" s="13"/>
      <c r="B230" s="16" t="s">
        <v>2914</v>
      </c>
      <c r="C230" s="16" t="s">
        <v>2141</v>
      </c>
      <c r="D230" s="17">
        <v>356</v>
      </c>
      <c r="E230" s="16" t="s">
        <v>2599</v>
      </c>
      <c r="F230" s="16" t="s">
        <v>1438</v>
      </c>
    </row>
    <row r="231" spans="1:6" ht="27">
      <c r="A231" s="13"/>
      <c r="B231" s="16" t="s">
        <v>2914</v>
      </c>
      <c r="C231" s="16" t="s">
        <v>2142</v>
      </c>
      <c r="D231" s="17">
        <v>357</v>
      </c>
      <c r="E231" s="16" t="s">
        <v>2600</v>
      </c>
      <c r="F231" s="16" t="s">
        <v>1440</v>
      </c>
    </row>
    <row r="232" spans="1:6" ht="27">
      <c r="A232" s="13"/>
      <c r="B232" s="16" t="s">
        <v>2914</v>
      </c>
      <c r="C232" s="16" t="s">
        <v>2143</v>
      </c>
      <c r="D232" s="17">
        <v>358</v>
      </c>
      <c r="E232" s="16" t="s">
        <v>2601</v>
      </c>
      <c r="F232" s="16" t="s">
        <v>1442</v>
      </c>
    </row>
    <row r="233" spans="1:6" ht="27">
      <c r="A233" s="13"/>
      <c r="B233" s="16" t="s">
        <v>2914</v>
      </c>
      <c r="C233" s="16" t="s">
        <v>2919</v>
      </c>
      <c r="D233" s="17">
        <v>359</v>
      </c>
      <c r="E233" s="16" t="s">
        <v>2920</v>
      </c>
      <c r="F233" s="16" t="s">
        <v>1444</v>
      </c>
    </row>
    <row r="234" spans="1:6">
      <c r="A234" s="13"/>
      <c r="B234" s="16"/>
      <c r="C234" s="13" t="s">
        <v>2962</v>
      </c>
      <c r="D234" s="17"/>
      <c r="E234" s="16"/>
      <c r="F234" s="16"/>
    </row>
    <row r="235" spans="1:6" ht="27">
      <c r="A235" s="13"/>
      <c r="B235" s="16" t="s">
        <v>2916</v>
      </c>
      <c r="C235" s="16" t="s">
        <v>2144</v>
      </c>
      <c r="D235" s="17">
        <v>360</v>
      </c>
      <c r="E235" s="16" t="s">
        <v>2602</v>
      </c>
      <c r="F235" s="16" t="s">
        <v>1446</v>
      </c>
    </row>
    <row r="236" spans="1:6" ht="27">
      <c r="A236" s="13"/>
      <c r="B236" s="16" t="s">
        <v>2916</v>
      </c>
      <c r="C236" s="16" t="s">
        <v>2145</v>
      </c>
      <c r="D236" s="17">
        <v>361</v>
      </c>
      <c r="E236" s="16" t="s">
        <v>2603</v>
      </c>
      <c r="F236" s="16" t="s">
        <v>1448</v>
      </c>
    </row>
    <row r="237" spans="1:6" ht="27">
      <c r="A237" s="13"/>
      <c r="B237" s="16" t="s">
        <v>2916</v>
      </c>
      <c r="C237" s="16" t="s">
        <v>2146</v>
      </c>
      <c r="D237" s="17">
        <v>362</v>
      </c>
      <c r="E237" s="16" t="s">
        <v>2604</v>
      </c>
      <c r="F237" s="16" t="s">
        <v>1450</v>
      </c>
    </row>
    <row r="238" spans="1:6" ht="27">
      <c r="A238" s="13"/>
      <c r="B238" s="16" t="s">
        <v>2916</v>
      </c>
      <c r="C238" s="16" t="s">
        <v>2147</v>
      </c>
      <c r="D238" s="17">
        <v>363</v>
      </c>
      <c r="E238" s="16" t="s">
        <v>2605</v>
      </c>
      <c r="F238" s="16" t="s">
        <v>1452</v>
      </c>
    </row>
    <row r="239" spans="1:6" ht="27">
      <c r="A239" s="13"/>
      <c r="B239" s="16" t="s">
        <v>2916</v>
      </c>
      <c r="C239" s="16" t="s">
        <v>2148</v>
      </c>
      <c r="D239" s="17">
        <v>364</v>
      </c>
      <c r="E239" s="16" t="s">
        <v>2606</v>
      </c>
      <c r="F239" s="16" t="s">
        <v>1454</v>
      </c>
    </row>
    <row r="240" spans="1:6" ht="27">
      <c r="A240" s="13"/>
      <c r="B240" s="16" t="s">
        <v>2916</v>
      </c>
      <c r="C240" s="16" t="s">
        <v>2149</v>
      </c>
      <c r="D240" s="17">
        <v>365</v>
      </c>
      <c r="E240" s="16" t="s">
        <v>2607</v>
      </c>
      <c r="F240" s="16" t="s">
        <v>1456</v>
      </c>
    </row>
    <row r="241" spans="1:6" ht="27">
      <c r="A241" s="13"/>
      <c r="B241" s="16" t="s">
        <v>2916</v>
      </c>
      <c r="C241" s="16" t="s">
        <v>2150</v>
      </c>
      <c r="D241" s="17">
        <v>367</v>
      </c>
      <c r="E241" s="16" t="s">
        <v>2608</v>
      </c>
      <c r="F241" s="16" t="s">
        <v>1458</v>
      </c>
    </row>
    <row r="242" spans="1:6" ht="27">
      <c r="A242" s="13"/>
      <c r="B242" s="16" t="s">
        <v>2916</v>
      </c>
      <c r="C242" s="16" t="s">
        <v>2151</v>
      </c>
      <c r="D242" s="17">
        <v>368</v>
      </c>
      <c r="E242" s="16" t="s">
        <v>2609</v>
      </c>
      <c r="F242" s="16" t="s">
        <v>1460</v>
      </c>
    </row>
    <row r="243" spans="1:6" ht="27">
      <c r="A243" s="13"/>
      <c r="B243" s="16" t="s">
        <v>2916</v>
      </c>
      <c r="C243" s="16" t="s">
        <v>2152</v>
      </c>
      <c r="D243" s="17">
        <v>369</v>
      </c>
      <c r="E243" s="16" t="s">
        <v>2610</v>
      </c>
      <c r="F243" s="16" t="s">
        <v>1462</v>
      </c>
    </row>
    <row r="244" spans="1:6" ht="27">
      <c r="A244" s="13"/>
      <c r="B244" s="16" t="s">
        <v>2916</v>
      </c>
      <c r="C244" s="16" t="s">
        <v>2153</v>
      </c>
      <c r="D244" s="17">
        <v>370</v>
      </c>
      <c r="E244" s="16" t="s">
        <v>2611</v>
      </c>
      <c r="F244" s="16" t="s">
        <v>1464</v>
      </c>
    </row>
    <row r="245" spans="1:6" ht="27">
      <c r="A245" s="13"/>
      <c r="B245" s="16" t="s">
        <v>2916</v>
      </c>
      <c r="C245" s="16" t="s">
        <v>2154</v>
      </c>
      <c r="D245" s="17">
        <v>371</v>
      </c>
      <c r="E245" s="16" t="s">
        <v>2612</v>
      </c>
      <c r="F245" s="16" t="s">
        <v>1466</v>
      </c>
    </row>
    <row r="246" spans="1:6" ht="27">
      <c r="A246" s="13"/>
      <c r="B246" s="16" t="s">
        <v>2916</v>
      </c>
      <c r="C246" s="16" t="s">
        <v>2155</v>
      </c>
      <c r="D246" s="17">
        <v>372</v>
      </c>
      <c r="E246" s="16" t="s">
        <v>2613</v>
      </c>
      <c r="F246" s="16" t="s">
        <v>1468</v>
      </c>
    </row>
    <row r="247" spans="1:6" ht="27">
      <c r="A247" s="13"/>
      <c r="B247" s="16" t="s">
        <v>2916</v>
      </c>
      <c r="C247" s="16" t="s">
        <v>2156</v>
      </c>
      <c r="D247" s="17">
        <v>373</v>
      </c>
      <c r="E247" s="16" t="s">
        <v>2614</v>
      </c>
      <c r="F247" s="16" t="s">
        <v>1470</v>
      </c>
    </row>
    <row r="248" spans="1:6" ht="27">
      <c r="A248" s="13"/>
      <c r="B248" s="16" t="s">
        <v>2916</v>
      </c>
      <c r="C248" s="16" t="s">
        <v>2157</v>
      </c>
      <c r="D248" s="17">
        <v>374</v>
      </c>
      <c r="E248" s="16" t="s">
        <v>2615</v>
      </c>
      <c r="F248" s="16" t="s">
        <v>1472</v>
      </c>
    </row>
    <row r="249" spans="1:6" ht="27">
      <c r="A249" s="13"/>
      <c r="B249" s="16" t="s">
        <v>2916</v>
      </c>
      <c r="C249" s="16" t="s">
        <v>2158</v>
      </c>
      <c r="D249" s="17">
        <v>375</v>
      </c>
      <c r="E249" s="16" t="s">
        <v>2616</v>
      </c>
      <c r="F249" s="16" t="s">
        <v>1474</v>
      </c>
    </row>
    <row r="250" spans="1:6" ht="27">
      <c r="A250" s="13"/>
      <c r="B250" s="16" t="s">
        <v>2916</v>
      </c>
      <c r="C250" s="16" t="s">
        <v>2159</v>
      </c>
      <c r="D250" s="17">
        <v>376</v>
      </c>
      <c r="E250" s="16" t="s">
        <v>2617</v>
      </c>
      <c r="F250" s="16" t="s">
        <v>1476</v>
      </c>
    </row>
    <row r="251" spans="1:6" ht="27">
      <c r="A251" s="13"/>
      <c r="B251" s="16" t="s">
        <v>2916</v>
      </c>
      <c r="C251" s="16" t="s">
        <v>2160</v>
      </c>
      <c r="D251" s="17">
        <v>377</v>
      </c>
      <c r="E251" s="16" t="s">
        <v>2618</v>
      </c>
      <c r="F251" s="16" t="s">
        <v>1478</v>
      </c>
    </row>
    <row r="252" spans="1:6" ht="27">
      <c r="A252" s="13"/>
      <c r="B252" s="16" t="s">
        <v>2916</v>
      </c>
      <c r="C252" s="16" t="s">
        <v>2161</v>
      </c>
      <c r="D252" s="17">
        <v>378</v>
      </c>
      <c r="E252" s="16" t="s">
        <v>2619</v>
      </c>
      <c r="F252" s="16" t="s">
        <v>1480</v>
      </c>
    </row>
    <row r="253" spans="1:6" ht="27">
      <c r="A253" s="13"/>
      <c r="B253" s="16" t="s">
        <v>2916</v>
      </c>
      <c r="C253" s="16" t="s">
        <v>2162</v>
      </c>
      <c r="D253" s="17">
        <v>379</v>
      </c>
      <c r="E253" s="16" t="s">
        <v>2620</v>
      </c>
      <c r="F253" s="16" t="s">
        <v>1482</v>
      </c>
    </row>
    <row r="254" spans="1:6" ht="27">
      <c r="A254" s="13"/>
      <c r="B254" s="16" t="s">
        <v>2916</v>
      </c>
      <c r="C254" s="16" t="s">
        <v>2163</v>
      </c>
      <c r="D254" s="17">
        <v>380</v>
      </c>
      <c r="E254" s="16" t="s">
        <v>2621</v>
      </c>
      <c r="F254" s="16" t="s">
        <v>1484</v>
      </c>
    </row>
    <row r="255" spans="1:6" ht="27">
      <c r="A255" s="13"/>
      <c r="B255" s="16" t="s">
        <v>2916</v>
      </c>
      <c r="C255" s="16" t="s">
        <v>2164</v>
      </c>
      <c r="D255" s="17">
        <v>381</v>
      </c>
      <c r="E255" s="16" t="s">
        <v>2622</v>
      </c>
      <c r="F255" s="16" t="s">
        <v>1486</v>
      </c>
    </row>
    <row r="256" spans="1:6" ht="27">
      <c r="A256" s="13"/>
      <c r="B256" s="16" t="s">
        <v>2916</v>
      </c>
      <c r="C256" s="16" t="s">
        <v>2165</v>
      </c>
      <c r="D256" s="17">
        <v>382</v>
      </c>
      <c r="E256" s="16" t="s">
        <v>2623</v>
      </c>
      <c r="F256" s="16" t="s">
        <v>1488</v>
      </c>
    </row>
    <row r="257" spans="1:6" ht="27">
      <c r="A257" s="13"/>
      <c r="B257" s="16" t="s">
        <v>2916</v>
      </c>
      <c r="C257" s="16" t="s">
        <v>2166</v>
      </c>
      <c r="D257" s="17">
        <v>383</v>
      </c>
      <c r="E257" s="16" t="s">
        <v>2624</v>
      </c>
      <c r="F257" s="16" t="s">
        <v>1490</v>
      </c>
    </row>
    <row r="258" spans="1:6" ht="27">
      <c r="A258" s="13"/>
      <c r="B258" s="16" t="s">
        <v>2916</v>
      </c>
      <c r="C258" s="16" t="s">
        <v>2167</v>
      </c>
      <c r="D258" s="17">
        <v>385</v>
      </c>
      <c r="E258" s="16" t="s">
        <v>2625</v>
      </c>
      <c r="F258" s="16" t="s">
        <v>1492</v>
      </c>
    </row>
    <row r="259" spans="1:6" ht="27">
      <c r="A259" s="13"/>
      <c r="B259" s="16" t="s">
        <v>2916</v>
      </c>
      <c r="C259" s="16" t="s">
        <v>2168</v>
      </c>
      <c r="D259" s="17">
        <v>386</v>
      </c>
      <c r="E259" s="16" t="s">
        <v>2626</v>
      </c>
      <c r="F259" s="16" t="s">
        <v>1494</v>
      </c>
    </row>
    <row r="260" spans="1:6" ht="27">
      <c r="A260" s="13"/>
      <c r="B260" s="16" t="s">
        <v>2916</v>
      </c>
      <c r="C260" s="16" t="s">
        <v>2169</v>
      </c>
      <c r="D260" s="17">
        <v>387</v>
      </c>
      <c r="E260" s="16" t="s">
        <v>2627</v>
      </c>
      <c r="F260" s="16" t="s">
        <v>1496</v>
      </c>
    </row>
    <row r="261" spans="1:6" ht="27">
      <c r="A261" s="13"/>
      <c r="B261" s="16" t="s">
        <v>2916</v>
      </c>
      <c r="C261" s="16" t="s">
        <v>2170</v>
      </c>
      <c r="D261" s="17">
        <v>388</v>
      </c>
      <c r="E261" s="16" t="s">
        <v>2627</v>
      </c>
      <c r="F261" s="16" t="s">
        <v>1496</v>
      </c>
    </row>
    <row r="262" spans="1:6" ht="27">
      <c r="A262" s="13"/>
      <c r="B262" s="16" t="s">
        <v>2916</v>
      </c>
      <c r="C262" s="16" t="s">
        <v>2171</v>
      </c>
      <c r="D262" s="17">
        <v>389</v>
      </c>
      <c r="E262" s="16" t="s">
        <v>2628</v>
      </c>
      <c r="F262" s="16" t="s">
        <v>1499</v>
      </c>
    </row>
    <row r="263" spans="1:6" ht="27">
      <c r="A263" s="13"/>
      <c r="B263" s="16" t="s">
        <v>2916</v>
      </c>
      <c r="C263" s="16" t="s">
        <v>2172</v>
      </c>
      <c r="D263" s="17">
        <v>390</v>
      </c>
      <c r="E263" s="16" t="s">
        <v>2629</v>
      </c>
      <c r="F263" s="16" t="s">
        <v>1501</v>
      </c>
    </row>
    <row r="264" spans="1:6" ht="27">
      <c r="A264" s="13"/>
      <c r="B264" s="16" t="s">
        <v>2916</v>
      </c>
      <c r="C264" s="16" t="s">
        <v>2173</v>
      </c>
      <c r="D264" s="17">
        <v>391</v>
      </c>
      <c r="E264" s="16" t="s">
        <v>2630</v>
      </c>
      <c r="F264" s="16" t="s">
        <v>1503</v>
      </c>
    </row>
    <row r="265" spans="1:6" ht="27">
      <c r="A265" s="13"/>
      <c r="B265" s="16" t="s">
        <v>2916</v>
      </c>
      <c r="C265" s="16" t="s">
        <v>2174</v>
      </c>
      <c r="D265" s="17">
        <v>392</v>
      </c>
      <c r="E265" s="16" t="s">
        <v>2631</v>
      </c>
      <c r="F265" s="16" t="s">
        <v>1505</v>
      </c>
    </row>
    <row r="266" spans="1:6" ht="27">
      <c r="A266" s="13"/>
      <c r="B266" s="16" t="s">
        <v>2916</v>
      </c>
      <c r="C266" s="16" t="s">
        <v>2175</v>
      </c>
      <c r="D266" s="17">
        <v>393</v>
      </c>
      <c r="E266" s="16" t="s">
        <v>2632</v>
      </c>
      <c r="F266" s="16" t="s">
        <v>1507</v>
      </c>
    </row>
    <row r="267" spans="1:6" ht="27">
      <c r="A267" s="13"/>
      <c r="B267" s="16" t="s">
        <v>2916</v>
      </c>
      <c r="C267" s="16" t="s">
        <v>2176</v>
      </c>
      <c r="D267" s="17">
        <v>394</v>
      </c>
      <c r="E267" s="16" t="s">
        <v>2633</v>
      </c>
      <c r="F267" s="16" t="s">
        <v>1509</v>
      </c>
    </row>
    <row r="268" spans="1:6">
      <c r="A268" s="13"/>
      <c r="B268" s="16"/>
      <c r="C268" s="13" t="s">
        <v>2961</v>
      </c>
      <c r="D268" s="17"/>
      <c r="E268" s="16"/>
      <c r="F268" s="16"/>
    </row>
    <row r="269" spans="1:6" ht="27">
      <c r="A269" s="13"/>
      <c r="B269" s="16" t="s">
        <v>2912</v>
      </c>
      <c r="C269" s="16" t="s">
        <v>2177</v>
      </c>
      <c r="D269" s="17">
        <v>398</v>
      </c>
      <c r="E269" s="16" t="s">
        <v>2634</v>
      </c>
      <c r="F269" s="16" t="s">
        <v>1511</v>
      </c>
    </row>
    <row r="270" spans="1:6" ht="27">
      <c r="A270" s="13"/>
      <c r="B270" s="16" t="s">
        <v>2912</v>
      </c>
      <c r="C270" s="16" t="s">
        <v>2178</v>
      </c>
      <c r="D270" s="17">
        <v>399</v>
      </c>
      <c r="E270" s="16" t="s">
        <v>2635</v>
      </c>
      <c r="F270" s="16" t="s">
        <v>1513</v>
      </c>
    </row>
    <row r="271" spans="1:6" ht="27">
      <c r="A271" s="13"/>
      <c r="B271" s="16" t="s">
        <v>2912</v>
      </c>
      <c r="C271" s="16" t="s">
        <v>2179</v>
      </c>
      <c r="D271" s="17">
        <v>400</v>
      </c>
      <c r="E271" s="16" t="s">
        <v>2636</v>
      </c>
      <c r="F271" s="16" t="s">
        <v>1515</v>
      </c>
    </row>
    <row r="272" spans="1:6" ht="27">
      <c r="A272" s="13"/>
      <c r="B272" s="16" t="s">
        <v>2912</v>
      </c>
      <c r="C272" s="16" t="s">
        <v>2180</v>
      </c>
      <c r="D272" s="17">
        <v>401</v>
      </c>
      <c r="E272" s="16" t="s">
        <v>2637</v>
      </c>
      <c r="F272" s="16" t="s">
        <v>1517</v>
      </c>
    </row>
    <row r="273" spans="1:6" ht="27">
      <c r="A273" s="13"/>
      <c r="B273" s="16" t="s">
        <v>2912</v>
      </c>
      <c r="C273" s="16" t="s">
        <v>2181</v>
      </c>
      <c r="D273" s="17">
        <v>402</v>
      </c>
      <c r="E273" s="16" t="s">
        <v>2638</v>
      </c>
      <c r="F273" s="16" t="s">
        <v>1519</v>
      </c>
    </row>
    <row r="274" spans="1:6" ht="27">
      <c r="A274" s="13"/>
      <c r="B274" s="16" t="s">
        <v>2912</v>
      </c>
      <c r="C274" s="16" t="s">
        <v>2182</v>
      </c>
      <c r="D274" s="17">
        <v>403</v>
      </c>
      <c r="E274" s="16" t="s">
        <v>2639</v>
      </c>
      <c r="F274" s="16" t="s">
        <v>1521</v>
      </c>
    </row>
    <row r="275" spans="1:6" ht="27">
      <c r="A275" s="13"/>
      <c r="B275" s="16" t="s">
        <v>2912</v>
      </c>
      <c r="C275" s="16" t="s">
        <v>2183</v>
      </c>
      <c r="D275" s="17">
        <v>404</v>
      </c>
      <c r="E275" s="16" t="s">
        <v>2640</v>
      </c>
      <c r="F275" s="16" t="s">
        <v>1523</v>
      </c>
    </row>
    <row r="276" spans="1:6" ht="27">
      <c r="A276" s="13"/>
      <c r="B276" s="16" t="s">
        <v>2912</v>
      </c>
      <c r="C276" s="16" t="s">
        <v>2184</v>
      </c>
      <c r="D276" s="17">
        <v>405</v>
      </c>
      <c r="E276" s="16" t="s">
        <v>2641</v>
      </c>
      <c r="F276" s="16" t="s">
        <v>1525</v>
      </c>
    </row>
    <row r="277" spans="1:6" ht="27">
      <c r="A277" s="13"/>
      <c r="B277" s="16" t="s">
        <v>2912</v>
      </c>
      <c r="C277" s="16" t="s">
        <v>2185</v>
      </c>
      <c r="D277" s="17">
        <v>406</v>
      </c>
      <c r="E277" s="16" t="s">
        <v>2642</v>
      </c>
      <c r="F277" s="16" t="s">
        <v>1527</v>
      </c>
    </row>
    <row r="278" spans="1:6" ht="27">
      <c r="A278" s="13"/>
      <c r="B278" s="16" t="s">
        <v>2912</v>
      </c>
      <c r="C278" s="16" t="s">
        <v>2186</v>
      </c>
      <c r="D278" s="17">
        <v>407</v>
      </c>
      <c r="E278" s="16" t="s">
        <v>2643</v>
      </c>
      <c r="F278" s="16" t="s">
        <v>1529</v>
      </c>
    </row>
    <row r="279" spans="1:6" ht="27">
      <c r="A279" s="13"/>
      <c r="B279" s="16" t="s">
        <v>2912</v>
      </c>
      <c r="C279" s="16" t="s">
        <v>2187</v>
      </c>
      <c r="D279" s="17">
        <v>408</v>
      </c>
      <c r="E279" s="16" t="s">
        <v>2644</v>
      </c>
      <c r="F279" s="16" t="s">
        <v>1531</v>
      </c>
    </row>
    <row r="280" spans="1:6">
      <c r="A280" s="13"/>
      <c r="B280" s="16"/>
      <c r="C280" s="13" t="s">
        <v>2960</v>
      </c>
      <c r="D280" s="17"/>
      <c r="E280" s="16"/>
      <c r="F280" s="16"/>
    </row>
    <row r="281" spans="1:6" ht="27">
      <c r="A281" s="13"/>
      <c r="B281" s="16" t="s">
        <v>2910</v>
      </c>
      <c r="C281" s="16" t="s">
        <v>2188</v>
      </c>
      <c r="D281" s="17">
        <v>412</v>
      </c>
      <c r="E281" s="16" t="s">
        <v>2645</v>
      </c>
      <c r="F281" s="16" t="s">
        <v>1533</v>
      </c>
    </row>
    <row r="282" spans="1:6" ht="27">
      <c r="A282" s="13"/>
      <c r="B282" s="16" t="s">
        <v>2910</v>
      </c>
      <c r="C282" s="16" t="s">
        <v>2189</v>
      </c>
      <c r="D282" s="17">
        <v>413</v>
      </c>
      <c r="E282" s="16" t="s">
        <v>2645</v>
      </c>
      <c r="F282" s="16" t="s">
        <v>1535</v>
      </c>
    </row>
    <row r="283" spans="1:6" ht="27">
      <c r="A283" s="13"/>
      <c r="B283" s="16" t="s">
        <v>2910</v>
      </c>
      <c r="C283" s="16" t="s">
        <v>2190</v>
      </c>
      <c r="D283" s="17">
        <v>414</v>
      </c>
      <c r="E283" s="16" t="s">
        <v>2646</v>
      </c>
      <c r="F283" s="16" t="s">
        <v>1537</v>
      </c>
    </row>
    <row r="284" spans="1:6" ht="27">
      <c r="A284" s="13"/>
      <c r="B284" s="16" t="s">
        <v>2910</v>
      </c>
      <c r="C284" s="16" t="s">
        <v>2191</v>
      </c>
      <c r="D284" s="17">
        <v>415</v>
      </c>
      <c r="E284" s="16" t="s">
        <v>2647</v>
      </c>
      <c r="F284" s="16" t="s">
        <v>1539</v>
      </c>
    </row>
    <row r="285" spans="1:6" ht="27">
      <c r="A285" s="13"/>
      <c r="B285" s="16" t="s">
        <v>2910</v>
      </c>
      <c r="C285" s="16" t="s">
        <v>2192</v>
      </c>
      <c r="D285" s="17">
        <v>416</v>
      </c>
      <c r="E285" s="16" t="s">
        <v>2648</v>
      </c>
      <c r="F285" s="16" t="s">
        <v>1541</v>
      </c>
    </row>
    <row r="286" spans="1:6" ht="27">
      <c r="A286" s="13"/>
      <c r="B286" s="16" t="s">
        <v>2910</v>
      </c>
      <c r="C286" s="16" t="s">
        <v>2193</v>
      </c>
      <c r="D286" s="17">
        <v>417</v>
      </c>
      <c r="E286" s="16" t="s">
        <v>2649</v>
      </c>
      <c r="F286" s="16" t="s">
        <v>1543</v>
      </c>
    </row>
    <row r="287" spans="1:6" ht="27">
      <c r="A287" s="13"/>
      <c r="B287" s="16" t="s">
        <v>2910</v>
      </c>
      <c r="C287" s="16" t="s">
        <v>2194</v>
      </c>
      <c r="D287" s="17">
        <v>418</v>
      </c>
      <c r="E287" s="16" t="s">
        <v>2650</v>
      </c>
      <c r="F287" s="16" t="s">
        <v>1545</v>
      </c>
    </row>
    <row r="288" spans="1:6" ht="27">
      <c r="A288" s="13"/>
      <c r="B288" s="16" t="s">
        <v>2910</v>
      </c>
      <c r="C288" s="16" t="s">
        <v>2195</v>
      </c>
      <c r="D288" s="17">
        <v>419</v>
      </c>
      <c r="E288" s="16" t="s">
        <v>2651</v>
      </c>
      <c r="F288" s="16" t="s">
        <v>1547</v>
      </c>
    </row>
    <row r="289" spans="1:6" ht="27">
      <c r="A289" s="13"/>
      <c r="B289" s="16" t="s">
        <v>2910</v>
      </c>
      <c r="C289" s="16" t="s">
        <v>2196</v>
      </c>
      <c r="D289" s="17">
        <v>420</v>
      </c>
      <c r="E289" s="16" t="s">
        <v>2652</v>
      </c>
      <c r="F289" s="16" t="s">
        <v>1549</v>
      </c>
    </row>
    <row r="290" spans="1:6" ht="27">
      <c r="A290" s="13"/>
      <c r="B290" s="16" t="s">
        <v>2910</v>
      </c>
      <c r="C290" s="16" t="s">
        <v>2197</v>
      </c>
      <c r="D290" s="17">
        <v>421</v>
      </c>
      <c r="E290" s="16" t="s">
        <v>2652</v>
      </c>
      <c r="F290" s="16" t="s">
        <v>1551</v>
      </c>
    </row>
    <row r="291" spans="1:6" ht="27">
      <c r="A291" s="13"/>
      <c r="B291" s="16" t="s">
        <v>2910</v>
      </c>
      <c r="C291" s="16" t="s">
        <v>2198</v>
      </c>
      <c r="D291" s="17">
        <v>422</v>
      </c>
      <c r="E291" s="16" t="s">
        <v>2653</v>
      </c>
      <c r="F291" s="16" t="s">
        <v>1553</v>
      </c>
    </row>
    <row r="292" spans="1:6" ht="27">
      <c r="A292" s="13"/>
      <c r="B292" s="16" t="s">
        <v>2910</v>
      </c>
      <c r="C292" s="16" t="s">
        <v>2199</v>
      </c>
      <c r="D292" s="17">
        <v>423</v>
      </c>
      <c r="E292" s="16" t="s">
        <v>2652</v>
      </c>
      <c r="F292" s="16" t="s">
        <v>1555</v>
      </c>
    </row>
    <row r="293" spans="1:6" ht="27">
      <c r="A293" s="13"/>
      <c r="B293" s="16" t="s">
        <v>2910</v>
      </c>
      <c r="C293" s="16" t="s">
        <v>2200</v>
      </c>
      <c r="D293" s="17">
        <v>424</v>
      </c>
      <c r="E293" s="16" t="s">
        <v>2654</v>
      </c>
      <c r="F293" s="16" t="s">
        <v>1557</v>
      </c>
    </row>
    <row r="294" spans="1:6" ht="27">
      <c r="A294" s="13"/>
      <c r="B294" s="16" t="s">
        <v>2910</v>
      </c>
      <c r="C294" s="16" t="s">
        <v>2201</v>
      </c>
      <c r="D294" s="17">
        <v>425</v>
      </c>
      <c r="E294" s="16" t="s">
        <v>2655</v>
      </c>
      <c r="F294" s="16" t="s">
        <v>1559</v>
      </c>
    </row>
    <row r="295" spans="1:6" ht="27">
      <c r="A295" s="13"/>
      <c r="B295" s="16" t="s">
        <v>2910</v>
      </c>
      <c r="C295" s="16" t="s">
        <v>2202</v>
      </c>
      <c r="D295" s="17">
        <v>426</v>
      </c>
      <c r="E295" s="16" t="s">
        <v>2656</v>
      </c>
      <c r="F295" s="16" t="s">
        <v>1561</v>
      </c>
    </row>
    <row r="296" spans="1:6" ht="27">
      <c r="A296" s="13"/>
      <c r="B296" s="16" t="s">
        <v>2910</v>
      </c>
      <c r="C296" s="16" t="s">
        <v>2203</v>
      </c>
      <c r="D296" s="17">
        <v>427</v>
      </c>
      <c r="E296" s="16" t="s">
        <v>2657</v>
      </c>
      <c r="F296" s="16" t="s">
        <v>1563</v>
      </c>
    </row>
    <row r="297" spans="1:6" ht="27">
      <c r="A297" s="13"/>
      <c r="B297" s="16" t="s">
        <v>2910</v>
      </c>
      <c r="C297" s="16" t="s">
        <v>2204</v>
      </c>
      <c r="D297" s="17">
        <v>428</v>
      </c>
      <c r="E297" s="16" t="s">
        <v>2658</v>
      </c>
      <c r="F297" s="16" t="s">
        <v>1565</v>
      </c>
    </row>
    <row r="298" spans="1:6" ht="27">
      <c r="A298" s="13"/>
      <c r="B298" s="16" t="s">
        <v>2910</v>
      </c>
      <c r="C298" s="16" t="s">
        <v>2205</v>
      </c>
      <c r="D298" s="17">
        <v>429</v>
      </c>
      <c r="E298" s="16" t="s">
        <v>2659</v>
      </c>
      <c r="F298" s="16" t="s">
        <v>1567</v>
      </c>
    </row>
    <row r="299" spans="1:6" ht="27">
      <c r="A299" s="13"/>
      <c r="B299" s="16" t="s">
        <v>2910</v>
      </c>
      <c r="C299" s="16" t="s">
        <v>2206</v>
      </c>
      <c r="D299" s="17">
        <v>430</v>
      </c>
      <c r="E299" s="16" t="s">
        <v>2660</v>
      </c>
      <c r="F299" s="16" t="s">
        <v>1569</v>
      </c>
    </row>
    <row r="300" spans="1:6" ht="27">
      <c r="A300" s="13"/>
      <c r="B300" s="16" t="s">
        <v>2910</v>
      </c>
      <c r="C300" s="16" t="s">
        <v>2207</v>
      </c>
      <c r="D300" s="17">
        <v>431</v>
      </c>
      <c r="E300" s="16" t="s">
        <v>2661</v>
      </c>
      <c r="F300" s="16" t="s">
        <v>1571</v>
      </c>
    </row>
    <row r="301" spans="1:6" ht="27">
      <c r="A301" s="13"/>
      <c r="B301" s="16" t="s">
        <v>2910</v>
      </c>
      <c r="C301" s="16" t="s">
        <v>2208</v>
      </c>
      <c r="D301" s="17">
        <v>432</v>
      </c>
      <c r="E301" s="16" t="s">
        <v>2662</v>
      </c>
      <c r="F301" s="16" t="s">
        <v>1573</v>
      </c>
    </row>
    <row r="302" spans="1:6" ht="27">
      <c r="A302" s="13"/>
      <c r="B302" s="16" t="s">
        <v>2910</v>
      </c>
      <c r="C302" s="16" t="s">
        <v>2209</v>
      </c>
      <c r="D302" s="17">
        <v>434</v>
      </c>
      <c r="E302" s="16" t="s">
        <v>2663</v>
      </c>
      <c r="F302" s="16" t="s">
        <v>1575</v>
      </c>
    </row>
    <row r="303" spans="1:6" ht="27">
      <c r="A303" s="13"/>
      <c r="B303" s="16" t="s">
        <v>2910</v>
      </c>
      <c r="C303" s="16" t="s">
        <v>2210</v>
      </c>
      <c r="D303" s="17">
        <v>435</v>
      </c>
      <c r="E303" s="16" t="s">
        <v>2663</v>
      </c>
      <c r="F303" s="16" t="s">
        <v>1577</v>
      </c>
    </row>
    <row r="304" spans="1:6" ht="27">
      <c r="A304" s="13"/>
      <c r="B304" s="16" t="s">
        <v>2910</v>
      </c>
      <c r="C304" s="16" t="s">
        <v>2211</v>
      </c>
      <c r="D304" s="17">
        <v>436</v>
      </c>
      <c r="E304" s="16" t="s">
        <v>2664</v>
      </c>
      <c r="F304" s="16" t="s">
        <v>1579</v>
      </c>
    </row>
    <row r="305" spans="1:6" ht="27">
      <c r="A305" s="13"/>
      <c r="B305" s="16" t="s">
        <v>2910</v>
      </c>
      <c r="C305" s="16" t="s">
        <v>2212</v>
      </c>
      <c r="D305" s="17">
        <v>437</v>
      </c>
      <c r="E305" s="16" t="s">
        <v>2665</v>
      </c>
      <c r="F305" s="16" t="s">
        <v>1581</v>
      </c>
    </row>
    <row r="306" spans="1:6" ht="27">
      <c r="A306" s="13"/>
      <c r="B306" s="16" t="s">
        <v>2910</v>
      </c>
      <c r="C306" s="16" t="s">
        <v>2213</v>
      </c>
      <c r="D306" s="17">
        <v>438</v>
      </c>
      <c r="E306" s="16" t="s">
        <v>2666</v>
      </c>
      <c r="F306" s="16" t="s">
        <v>1583</v>
      </c>
    </row>
    <row r="307" spans="1:6" ht="27">
      <c r="A307" s="13"/>
      <c r="B307" s="16" t="s">
        <v>2910</v>
      </c>
      <c r="C307" s="16" t="s">
        <v>2214</v>
      </c>
      <c r="D307" s="17">
        <v>439</v>
      </c>
      <c r="E307" s="16" t="s">
        <v>2667</v>
      </c>
      <c r="F307" s="16" t="s">
        <v>1585</v>
      </c>
    </row>
    <row r="308" spans="1:6" ht="27">
      <c r="A308" s="13"/>
      <c r="B308" s="16" t="s">
        <v>2910</v>
      </c>
      <c r="C308" s="16" t="s">
        <v>2215</v>
      </c>
      <c r="D308" s="17">
        <v>440</v>
      </c>
      <c r="E308" s="16" t="s">
        <v>2668</v>
      </c>
      <c r="F308" s="16" t="s">
        <v>1587</v>
      </c>
    </row>
    <row r="309" spans="1:6" ht="27">
      <c r="A309" s="13"/>
      <c r="B309" s="16" t="s">
        <v>2910</v>
      </c>
      <c r="C309" s="16" t="s">
        <v>2216</v>
      </c>
      <c r="D309" s="17">
        <v>441</v>
      </c>
      <c r="E309" s="16" t="s">
        <v>2668</v>
      </c>
      <c r="F309" s="16" t="s">
        <v>1589</v>
      </c>
    </row>
    <row r="310" spans="1:6" ht="27">
      <c r="A310" s="13"/>
      <c r="B310" s="16" t="s">
        <v>2910</v>
      </c>
      <c r="C310" s="16" t="s">
        <v>2217</v>
      </c>
      <c r="D310" s="17">
        <v>442</v>
      </c>
      <c r="E310" s="16" t="s">
        <v>2669</v>
      </c>
      <c r="F310" s="16" t="s">
        <v>1591</v>
      </c>
    </row>
    <row r="311" spans="1:6" ht="27">
      <c r="A311" s="13"/>
      <c r="B311" s="16" t="s">
        <v>2910</v>
      </c>
      <c r="C311" s="16" t="s">
        <v>2218</v>
      </c>
      <c r="D311" s="17">
        <v>443</v>
      </c>
      <c r="E311" s="16" t="s">
        <v>2670</v>
      </c>
      <c r="F311" s="16" t="s">
        <v>1593</v>
      </c>
    </row>
    <row r="312" spans="1:6" ht="27">
      <c r="A312" s="13"/>
      <c r="B312" s="16" t="s">
        <v>2910</v>
      </c>
      <c r="C312" s="16" t="s">
        <v>2219</v>
      </c>
      <c r="D312" s="17">
        <v>444</v>
      </c>
      <c r="E312" s="16" t="s">
        <v>2671</v>
      </c>
      <c r="F312" s="16" t="s">
        <v>1595</v>
      </c>
    </row>
    <row r="313" spans="1:6" ht="27">
      <c r="A313" s="13"/>
      <c r="B313" s="16" t="s">
        <v>2910</v>
      </c>
      <c r="C313" s="16" t="s">
        <v>2220</v>
      </c>
      <c r="D313" s="17">
        <v>445</v>
      </c>
      <c r="E313" s="16" t="s">
        <v>2672</v>
      </c>
      <c r="F313" s="16" t="s">
        <v>1597</v>
      </c>
    </row>
    <row r="314" spans="1:6" ht="27">
      <c r="A314" s="13"/>
      <c r="B314" s="16" t="s">
        <v>2910</v>
      </c>
      <c r="C314" s="16" t="s">
        <v>2221</v>
      </c>
      <c r="D314" s="17">
        <v>446</v>
      </c>
      <c r="E314" s="16" t="s">
        <v>2673</v>
      </c>
      <c r="F314" s="16" t="s">
        <v>1599</v>
      </c>
    </row>
    <row r="315" spans="1:6" ht="27">
      <c r="A315" s="13"/>
      <c r="B315" s="16" t="s">
        <v>2910</v>
      </c>
      <c r="C315" s="16" t="s">
        <v>2222</v>
      </c>
      <c r="D315" s="17">
        <v>447</v>
      </c>
      <c r="E315" s="16" t="s">
        <v>2674</v>
      </c>
      <c r="F315" s="16" t="s">
        <v>1601</v>
      </c>
    </row>
    <row r="316" spans="1:6" ht="27">
      <c r="A316" s="13"/>
      <c r="B316" s="16" t="s">
        <v>2910</v>
      </c>
      <c r="C316" s="16" t="s">
        <v>2223</v>
      </c>
      <c r="D316" s="17">
        <v>448</v>
      </c>
      <c r="E316" s="16" t="s">
        <v>2675</v>
      </c>
      <c r="F316" s="16" t="s">
        <v>1603</v>
      </c>
    </row>
    <row r="317" spans="1:6" ht="27">
      <c r="A317" s="13"/>
      <c r="B317" s="16" t="s">
        <v>2910</v>
      </c>
      <c r="C317" s="16" t="s">
        <v>2224</v>
      </c>
      <c r="D317" s="17">
        <v>452</v>
      </c>
      <c r="E317" s="16" t="s">
        <v>2676</v>
      </c>
      <c r="F317" s="16" t="s">
        <v>1605</v>
      </c>
    </row>
    <row r="318" spans="1:6">
      <c r="A318" s="13"/>
      <c r="B318" s="16"/>
      <c r="C318" s="13" t="s">
        <v>2959</v>
      </c>
      <c r="D318" s="17"/>
      <c r="E318" s="16"/>
      <c r="F318" s="16"/>
    </row>
    <row r="319" spans="1:6" ht="27">
      <c r="A319" s="13"/>
      <c r="B319" s="16" t="s">
        <v>2908</v>
      </c>
      <c r="C319" s="16" t="s">
        <v>2225</v>
      </c>
      <c r="D319" s="17">
        <v>453</v>
      </c>
      <c r="E319" s="16" t="s">
        <v>2677</v>
      </c>
      <c r="F319" s="16" t="s">
        <v>1607</v>
      </c>
    </row>
    <row r="320" spans="1:6" ht="27">
      <c r="A320" s="13"/>
      <c r="B320" s="16" t="s">
        <v>2908</v>
      </c>
      <c r="C320" s="16" t="s">
        <v>2226</v>
      </c>
      <c r="D320" s="17">
        <v>454</v>
      </c>
      <c r="E320" s="16" t="s">
        <v>2678</v>
      </c>
      <c r="F320" s="16" t="s">
        <v>1609</v>
      </c>
    </row>
    <row r="321" spans="1:6" ht="27">
      <c r="A321" s="13"/>
      <c r="B321" s="16" t="s">
        <v>2908</v>
      </c>
      <c r="C321" s="16" t="s">
        <v>2227</v>
      </c>
      <c r="D321" s="17">
        <v>455</v>
      </c>
      <c r="E321" s="16" t="s">
        <v>2679</v>
      </c>
      <c r="F321" s="16" t="s">
        <v>1611</v>
      </c>
    </row>
    <row r="322" spans="1:6" ht="27">
      <c r="A322" s="13"/>
      <c r="B322" s="16" t="s">
        <v>2908</v>
      </c>
      <c r="C322" s="16" t="s">
        <v>2228</v>
      </c>
      <c r="D322" s="17">
        <v>456</v>
      </c>
      <c r="E322" s="16" t="s">
        <v>2680</v>
      </c>
      <c r="F322" s="16" t="s">
        <v>1613</v>
      </c>
    </row>
    <row r="323" spans="1:6" ht="27">
      <c r="A323" s="13"/>
      <c r="B323" s="16" t="s">
        <v>2908</v>
      </c>
      <c r="C323" s="16" t="s">
        <v>2229</v>
      </c>
      <c r="D323" s="17">
        <v>457</v>
      </c>
      <c r="E323" s="16" t="s">
        <v>2681</v>
      </c>
      <c r="F323" s="16" t="s">
        <v>1615</v>
      </c>
    </row>
    <row r="324" spans="1:6" ht="27">
      <c r="A324" s="13"/>
      <c r="B324" s="16" t="s">
        <v>2908</v>
      </c>
      <c r="C324" s="16" t="s">
        <v>2230</v>
      </c>
      <c r="D324" s="17">
        <v>458</v>
      </c>
      <c r="E324" s="16" t="s">
        <v>2682</v>
      </c>
      <c r="F324" s="16" t="s">
        <v>1617</v>
      </c>
    </row>
    <row r="325" spans="1:6" ht="27">
      <c r="A325" s="13"/>
      <c r="B325" s="16" t="s">
        <v>2908</v>
      </c>
      <c r="C325" s="16" t="s">
        <v>2231</v>
      </c>
      <c r="D325" s="17">
        <v>459</v>
      </c>
      <c r="E325" s="16" t="s">
        <v>2683</v>
      </c>
      <c r="F325" s="16" t="s">
        <v>1619</v>
      </c>
    </row>
    <row r="326" spans="1:6" ht="27">
      <c r="A326" s="13"/>
      <c r="B326" s="16" t="s">
        <v>2908</v>
      </c>
      <c r="C326" s="16" t="s">
        <v>2232</v>
      </c>
      <c r="D326" s="17">
        <v>460</v>
      </c>
      <c r="E326" s="16" t="s">
        <v>2684</v>
      </c>
      <c r="F326" s="16" t="s">
        <v>1621</v>
      </c>
    </row>
    <row r="327" spans="1:6" ht="27">
      <c r="A327" s="13"/>
      <c r="B327" s="16" t="s">
        <v>2908</v>
      </c>
      <c r="C327" s="16" t="s">
        <v>2233</v>
      </c>
      <c r="D327" s="17">
        <v>461</v>
      </c>
      <c r="E327" s="16" t="s">
        <v>2685</v>
      </c>
      <c r="F327" s="16" t="s">
        <v>1623</v>
      </c>
    </row>
    <row r="328" spans="1:6" ht="27">
      <c r="A328" s="13"/>
      <c r="B328" s="16" t="s">
        <v>2908</v>
      </c>
      <c r="C328" s="16" t="s">
        <v>2234</v>
      </c>
      <c r="D328" s="17">
        <v>462</v>
      </c>
      <c r="E328" s="16" t="s">
        <v>2685</v>
      </c>
      <c r="F328" s="16" t="s">
        <v>1625</v>
      </c>
    </row>
    <row r="329" spans="1:6" ht="27">
      <c r="A329" s="13"/>
      <c r="B329" s="16" t="s">
        <v>2908</v>
      </c>
      <c r="C329" s="16" t="s">
        <v>2236</v>
      </c>
      <c r="D329" s="17">
        <v>464</v>
      </c>
      <c r="E329" s="16" t="s">
        <v>2687</v>
      </c>
      <c r="F329" s="16" t="s">
        <v>1627</v>
      </c>
    </row>
    <row r="330" spans="1:6" ht="27">
      <c r="A330" s="13"/>
      <c r="B330" s="16" t="s">
        <v>2908</v>
      </c>
      <c r="C330" s="16" t="s">
        <v>2237</v>
      </c>
      <c r="D330" s="17">
        <v>465</v>
      </c>
      <c r="E330" s="16" t="s">
        <v>2688</v>
      </c>
      <c r="F330" s="16" t="s">
        <v>1628</v>
      </c>
    </row>
    <row r="331" spans="1:6" ht="27">
      <c r="A331" s="13"/>
      <c r="B331" s="16" t="s">
        <v>2908</v>
      </c>
      <c r="C331" s="16" t="s">
        <v>2238</v>
      </c>
      <c r="D331" s="17">
        <v>466</v>
      </c>
      <c r="E331" s="16" t="s">
        <v>2689</v>
      </c>
      <c r="F331" s="16" t="s">
        <v>1630</v>
      </c>
    </row>
    <row r="332" spans="1:6" ht="27">
      <c r="A332" s="13"/>
      <c r="B332" s="16" t="s">
        <v>2908</v>
      </c>
      <c r="C332" s="16" t="s">
        <v>2239</v>
      </c>
      <c r="D332" s="17">
        <v>467</v>
      </c>
      <c r="E332" s="16" t="s">
        <v>2690</v>
      </c>
      <c r="F332" s="16" t="s">
        <v>1632</v>
      </c>
    </row>
    <row r="333" spans="1:6" ht="27">
      <c r="A333" s="13"/>
      <c r="B333" s="16" t="s">
        <v>2908</v>
      </c>
      <c r="C333" s="16" t="s">
        <v>2240</v>
      </c>
      <c r="D333" s="17">
        <v>468</v>
      </c>
      <c r="E333" s="16" t="s">
        <v>2691</v>
      </c>
      <c r="F333" s="16" t="s">
        <v>1634</v>
      </c>
    </row>
    <row r="334" spans="1:6" ht="27">
      <c r="A334" s="13"/>
      <c r="B334" s="16" t="s">
        <v>2908</v>
      </c>
      <c r="C334" s="16" t="s">
        <v>2241</v>
      </c>
      <c r="D334" s="17">
        <v>471</v>
      </c>
      <c r="E334" s="16" t="s">
        <v>2692</v>
      </c>
      <c r="F334" s="16" t="s">
        <v>1638</v>
      </c>
    </row>
    <row r="335" spans="1:6" ht="27">
      <c r="A335" s="13"/>
      <c r="B335" s="16" t="s">
        <v>2908</v>
      </c>
      <c r="C335" s="16" t="s">
        <v>2242</v>
      </c>
      <c r="D335" s="17">
        <v>473</v>
      </c>
      <c r="E335" s="16" t="s">
        <v>2693</v>
      </c>
      <c r="F335" s="16" t="s">
        <v>1640</v>
      </c>
    </row>
    <row r="336" spans="1:6" ht="27">
      <c r="A336" s="13"/>
      <c r="B336" s="16" t="s">
        <v>2908</v>
      </c>
      <c r="C336" s="16" t="s">
        <v>2243</v>
      </c>
      <c r="D336" s="17">
        <v>474</v>
      </c>
      <c r="E336" s="16" t="s">
        <v>2694</v>
      </c>
      <c r="F336" s="16" t="s">
        <v>1642</v>
      </c>
    </row>
    <row r="337" spans="1:6" ht="27">
      <c r="A337" s="13"/>
      <c r="B337" s="16" t="s">
        <v>2908</v>
      </c>
      <c r="C337" s="16" t="s">
        <v>2387</v>
      </c>
      <c r="D337" s="17">
        <v>636</v>
      </c>
      <c r="E337" s="16" t="s">
        <v>2827</v>
      </c>
      <c r="F337" s="16" t="s">
        <v>1636</v>
      </c>
    </row>
    <row r="338" spans="1:6">
      <c r="A338" s="13"/>
      <c r="B338" s="16"/>
      <c r="C338" s="13" t="s">
        <v>2958</v>
      </c>
      <c r="D338" s="17"/>
      <c r="E338" s="16"/>
      <c r="F338" s="16"/>
    </row>
    <row r="339" spans="1:6" ht="27">
      <c r="A339" s="13"/>
      <c r="B339" s="16" t="s">
        <v>2906</v>
      </c>
      <c r="C339" s="16" t="s">
        <v>2235</v>
      </c>
      <c r="D339" s="17">
        <v>463</v>
      </c>
      <c r="E339" s="16" t="s">
        <v>2686</v>
      </c>
      <c r="F339" s="16" t="s">
        <v>1681</v>
      </c>
    </row>
    <row r="340" spans="1:6" ht="27">
      <c r="A340" s="13"/>
      <c r="B340" s="16" t="s">
        <v>2906</v>
      </c>
      <c r="C340" s="16" t="s">
        <v>2244</v>
      </c>
      <c r="D340" s="17">
        <v>475</v>
      </c>
      <c r="E340" s="16" t="s">
        <v>2695</v>
      </c>
      <c r="F340" s="16" t="s">
        <v>1644</v>
      </c>
    </row>
    <row r="341" spans="1:6" ht="27">
      <c r="A341" s="13"/>
      <c r="B341" s="16" t="s">
        <v>2906</v>
      </c>
      <c r="C341" s="16" t="s">
        <v>2245</v>
      </c>
      <c r="D341" s="17">
        <v>476</v>
      </c>
      <c r="E341" s="16" t="s">
        <v>2696</v>
      </c>
      <c r="F341" s="16" t="s">
        <v>1646</v>
      </c>
    </row>
    <row r="342" spans="1:6" ht="27">
      <c r="A342" s="13"/>
      <c r="B342" s="16" t="s">
        <v>2906</v>
      </c>
      <c r="C342" s="16" t="s">
        <v>2246</v>
      </c>
      <c r="D342" s="17">
        <v>477</v>
      </c>
      <c r="E342" s="16" t="s">
        <v>2697</v>
      </c>
      <c r="F342" s="16" t="s">
        <v>1648</v>
      </c>
    </row>
    <row r="343" spans="1:6" ht="27">
      <c r="A343" s="13"/>
      <c r="B343" s="16" t="s">
        <v>2906</v>
      </c>
      <c r="C343" s="16" t="s">
        <v>2247</v>
      </c>
      <c r="D343" s="17">
        <v>478</v>
      </c>
      <c r="E343" s="16" t="s">
        <v>2698</v>
      </c>
      <c r="F343" s="16" t="s">
        <v>1650</v>
      </c>
    </row>
    <row r="344" spans="1:6" ht="27">
      <c r="A344" s="13"/>
      <c r="B344" s="16" t="s">
        <v>2906</v>
      </c>
      <c r="C344" s="16" t="s">
        <v>2248</v>
      </c>
      <c r="D344" s="17">
        <v>479</v>
      </c>
      <c r="E344" s="16" t="s">
        <v>2699</v>
      </c>
      <c r="F344" s="16" t="s">
        <v>1652</v>
      </c>
    </row>
    <row r="345" spans="1:6" ht="27">
      <c r="A345" s="13"/>
      <c r="B345" s="16" t="s">
        <v>2906</v>
      </c>
      <c r="C345" s="16" t="s">
        <v>2249</v>
      </c>
      <c r="D345" s="17">
        <v>480</v>
      </c>
      <c r="E345" s="16" t="s">
        <v>2700</v>
      </c>
      <c r="F345" s="16" t="s">
        <v>1654</v>
      </c>
    </row>
    <row r="346" spans="1:6" ht="27">
      <c r="A346" s="13"/>
      <c r="B346" s="16" t="s">
        <v>2906</v>
      </c>
      <c r="C346" s="16" t="s">
        <v>2250</v>
      </c>
      <c r="D346" s="17">
        <v>481</v>
      </c>
      <c r="E346" s="16" t="s">
        <v>2701</v>
      </c>
      <c r="F346" s="16" t="s">
        <v>1656</v>
      </c>
    </row>
    <row r="347" spans="1:6" ht="27">
      <c r="A347" s="13"/>
      <c r="B347" s="16" t="s">
        <v>2906</v>
      </c>
      <c r="C347" s="16" t="s">
        <v>2251</v>
      </c>
      <c r="D347" s="17">
        <v>482</v>
      </c>
      <c r="E347" s="16" t="s">
        <v>2702</v>
      </c>
      <c r="F347" s="16" t="s">
        <v>1658</v>
      </c>
    </row>
    <row r="348" spans="1:6" ht="27">
      <c r="A348" s="13"/>
      <c r="B348" s="16" t="s">
        <v>2906</v>
      </c>
      <c r="C348" s="16" t="s">
        <v>2252</v>
      </c>
      <c r="D348" s="17">
        <v>483</v>
      </c>
      <c r="E348" s="16" t="s">
        <v>2703</v>
      </c>
      <c r="F348" s="16" t="s">
        <v>1660</v>
      </c>
    </row>
    <row r="349" spans="1:6" ht="27">
      <c r="A349" s="13"/>
      <c r="B349" s="16" t="s">
        <v>2906</v>
      </c>
      <c r="C349" s="16" t="s">
        <v>2253</v>
      </c>
      <c r="D349" s="17">
        <v>484</v>
      </c>
      <c r="E349" s="16" t="s">
        <v>2703</v>
      </c>
      <c r="F349" s="16" t="s">
        <v>1660</v>
      </c>
    </row>
    <row r="350" spans="1:6" ht="27">
      <c r="A350" s="13"/>
      <c r="B350" s="16" t="s">
        <v>2906</v>
      </c>
      <c r="C350" s="16" t="s">
        <v>2254</v>
      </c>
      <c r="D350" s="17">
        <v>485</v>
      </c>
      <c r="E350" s="16" t="s">
        <v>2704</v>
      </c>
      <c r="F350" s="16" t="s">
        <v>1663</v>
      </c>
    </row>
    <row r="351" spans="1:6" ht="27">
      <c r="A351" s="13"/>
      <c r="B351" s="16" t="s">
        <v>2906</v>
      </c>
      <c r="C351" s="16" t="s">
        <v>2255</v>
      </c>
      <c r="D351" s="17">
        <v>486</v>
      </c>
      <c r="E351" s="16" t="s">
        <v>2705</v>
      </c>
      <c r="F351" s="16" t="s">
        <v>1665</v>
      </c>
    </row>
    <row r="352" spans="1:6" ht="27">
      <c r="A352" s="13"/>
      <c r="B352" s="16" t="s">
        <v>2906</v>
      </c>
      <c r="C352" s="16" t="s">
        <v>2256</v>
      </c>
      <c r="D352" s="17">
        <v>487</v>
      </c>
      <c r="E352" s="16" t="s">
        <v>2706</v>
      </c>
      <c r="F352" s="16" t="s">
        <v>1667</v>
      </c>
    </row>
    <row r="353" spans="1:6" ht="27">
      <c r="A353" s="13"/>
      <c r="B353" s="16" t="s">
        <v>2906</v>
      </c>
      <c r="C353" s="16" t="s">
        <v>2257</v>
      </c>
      <c r="D353" s="17">
        <v>488</v>
      </c>
      <c r="E353" s="16" t="s">
        <v>2707</v>
      </c>
      <c r="F353" s="16" t="s">
        <v>1669</v>
      </c>
    </row>
    <row r="354" spans="1:6" ht="27">
      <c r="A354" s="13"/>
      <c r="B354" s="16" t="s">
        <v>2906</v>
      </c>
      <c r="C354" s="16" t="s">
        <v>2258</v>
      </c>
      <c r="D354" s="17">
        <v>489</v>
      </c>
      <c r="E354" s="16" t="s">
        <v>2706</v>
      </c>
      <c r="F354" s="16" t="s">
        <v>1671</v>
      </c>
    </row>
    <row r="355" spans="1:6" ht="27">
      <c r="A355" s="13"/>
      <c r="B355" s="16" t="s">
        <v>2906</v>
      </c>
      <c r="C355" s="16" t="s">
        <v>2259</v>
      </c>
      <c r="D355" s="17">
        <v>490</v>
      </c>
      <c r="E355" s="16" t="s">
        <v>2708</v>
      </c>
      <c r="F355" s="16" t="s">
        <v>1673</v>
      </c>
    </row>
    <row r="356" spans="1:6" ht="27">
      <c r="A356" s="13"/>
      <c r="B356" s="16" t="s">
        <v>2906</v>
      </c>
      <c r="C356" s="16" t="s">
        <v>2260</v>
      </c>
      <c r="D356" s="17">
        <v>491</v>
      </c>
      <c r="E356" s="16" t="s">
        <v>2709</v>
      </c>
      <c r="F356" s="16" t="s">
        <v>1675</v>
      </c>
    </row>
    <row r="357" spans="1:6" ht="27">
      <c r="A357" s="13"/>
      <c r="B357" s="16" t="s">
        <v>2906</v>
      </c>
      <c r="C357" s="16" t="s">
        <v>2261</v>
      </c>
      <c r="D357" s="17">
        <v>492</v>
      </c>
      <c r="E357" s="16" t="s">
        <v>2710</v>
      </c>
      <c r="F357" s="16" t="s">
        <v>1677</v>
      </c>
    </row>
    <row r="358" spans="1:6" ht="27">
      <c r="A358" s="13"/>
      <c r="B358" s="16" t="s">
        <v>2906</v>
      </c>
      <c r="C358" s="16" t="s">
        <v>2262</v>
      </c>
      <c r="D358" s="17">
        <v>493</v>
      </c>
      <c r="E358" s="16" t="s">
        <v>2711</v>
      </c>
      <c r="F358" s="16" t="s">
        <v>1679</v>
      </c>
    </row>
    <row r="359" spans="1:6" ht="27">
      <c r="A359" s="13"/>
      <c r="B359" s="16" t="s">
        <v>2906</v>
      </c>
      <c r="C359" s="16" t="s">
        <v>2263</v>
      </c>
      <c r="D359" s="17">
        <v>494</v>
      </c>
      <c r="E359" s="16" t="s">
        <v>2712</v>
      </c>
      <c r="F359" s="16" t="s">
        <v>1683</v>
      </c>
    </row>
    <row r="360" spans="1:6">
      <c r="A360" s="13"/>
      <c r="B360" s="16"/>
      <c r="C360" s="13" t="s">
        <v>2957</v>
      </c>
      <c r="D360" s="17"/>
      <c r="E360" s="16"/>
      <c r="F360" s="16"/>
    </row>
    <row r="361" spans="1:6" ht="27">
      <c r="A361" s="13"/>
      <c r="B361" s="16" t="s">
        <v>2904</v>
      </c>
      <c r="C361" s="16" t="s">
        <v>2264</v>
      </c>
      <c r="D361" s="17">
        <v>495</v>
      </c>
      <c r="E361" s="16" t="s">
        <v>2713</v>
      </c>
      <c r="F361" s="16" t="s">
        <v>1685</v>
      </c>
    </row>
    <row r="362" spans="1:6" ht="27">
      <c r="A362" s="13"/>
      <c r="B362" s="16" t="s">
        <v>2904</v>
      </c>
      <c r="C362" s="16" t="s">
        <v>2265</v>
      </c>
      <c r="D362" s="17">
        <v>496</v>
      </c>
      <c r="E362" s="16" t="s">
        <v>2714</v>
      </c>
      <c r="F362" s="16" t="s">
        <v>1687</v>
      </c>
    </row>
    <row r="363" spans="1:6" ht="27">
      <c r="A363" s="13"/>
      <c r="B363" s="16" t="s">
        <v>2904</v>
      </c>
      <c r="C363" s="16" t="s">
        <v>2266</v>
      </c>
      <c r="D363" s="17">
        <v>497</v>
      </c>
      <c r="E363" s="16" t="s">
        <v>2715</v>
      </c>
      <c r="F363" s="16" t="s">
        <v>1687</v>
      </c>
    </row>
    <row r="364" spans="1:6" ht="27">
      <c r="A364" s="13"/>
      <c r="B364" s="16" t="s">
        <v>2904</v>
      </c>
      <c r="C364" s="16" t="s">
        <v>2267</v>
      </c>
      <c r="D364" s="17">
        <v>498</v>
      </c>
      <c r="E364" s="16" t="s">
        <v>2716</v>
      </c>
      <c r="F364" s="16" t="s">
        <v>1690</v>
      </c>
    </row>
    <row r="365" spans="1:6" ht="27">
      <c r="A365" s="13"/>
      <c r="B365" s="16" t="s">
        <v>2904</v>
      </c>
      <c r="C365" s="16" t="s">
        <v>2268</v>
      </c>
      <c r="D365" s="17">
        <v>499</v>
      </c>
      <c r="E365" s="16" t="s">
        <v>2717</v>
      </c>
      <c r="F365" s="16" t="s">
        <v>1692</v>
      </c>
    </row>
    <row r="366" spans="1:6" ht="27">
      <c r="A366" s="13"/>
      <c r="B366" s="16" t="s">
        <v>2904</v>
      </c>
      <c r="C366" s="16" t="s">
        <v>2269</v>
      </c>
      <c r="D366" s="17">
        <v>500</v>
      </c>
      <c r="E366" s="16" t="s">
        <v>2718</v>
      </c>
      <c r="F366" s="16" t="s">
        <v>1694</v>
      </c>
    </row>
    <row r="367" spans="1:6" ht="27">
      <c r="A367" s="13"/>
      <c r="B367" s="16" t="s">
        <v>2904</v>
      </c>
      <c r="C367" s="16" t="s">
        <v>2270</v>
      </c>
      <c r="D367" s="17">
        <v>501</v>
      </c>
      <c r="E367" s="16" t="s">
        <v>2719</v>
      </c>
      <c r="F367" s="16" t="s">
        <v>1696</v>
      </c>
    </row>
    <row r="368" spans="1:6" ht="27">
      <c r="A368" s="13"/>
      <c r="B368" s="16" t="s">
        <v>2904</v>
      </c>
      <c r="C368" s="16" t="s">
        <v>2271</v>
      </c>
      <c r="D368" s="17">
        <v>503</v>
      </c>
      <c r="E368" s="16" t="s">
        <v>2720</v>
      </c>
      <c r="F368" s="16" t="s">
        <v>1698</v>
      </c>
    </row>
    <row r="369" spans="1:6" ht="27">
      <c r="A369" s="13"/>
      <c r="B369" s="16" t="s">
        <v>2904</v>
      </c>
      <c r="C369" s="16" t="s">
        <v>2272</v>
      </c>
      <c r="D369" s="17">
        <v>504</v>
      </c>
      <c r="E369" s="16" t="s">
        <v>2720</v>
      </c>
      <c r="F369" s="16" t="s">
        <v>1698</v>
      </c>
    </row>
    <row r="370" spans="1:6" ht="27">
      <c r="A370" s="13"/>
      <c r="B370" s="16" t="s">
        <v>2904</v>
      </c>
      <c r="C370" s="16" t="s">
        <v>2273</v>
      </c>
      <c r="D370" s="17">
        <v>505</v>
      </c>
      <c r="E370" s="16" t="s">
        <v>2721</v>
      </c>
      <c r="F370" s="16" t="s">
        <v>1701</v>
      </c>
    </row>
    <row r="371" spans="1:6" ht="27">
      <c r="A371" s="13"/>
      <c r="B371" s="16" t="s">
        <v>2904</v>
      </c>
      <c r="C371" s="16" t="s">
        <v>2274</v>
      </c>
      <c r="D371" s="17">
        <v>506</v>
      </c>
      <c r="E371" s="16" t="s">
        <v>2722</v>
      </c>
      <c r="F371" s="16" t="s">
        <v>1703</v>
      </c>
    </row>
    <row r="372" spans="1:6" ht="27">
      <c r="A372" s="13"/>
      <c r="B372" s="16" t="s">
        <v>2904</v>
      </c>
      <c r="C372" s="16" t="s">
        <v>2275</v>
      </c>
      <c r="D372" s="17">
        <v>507</v>
      </c>
      <c r="E372" s="16" t="s">
        <v>2723</v>
      </c>
      <c r="F372" s="16" t="s">
        <v>1705</v>
      </c>
    </row>
    <row r="373" spans="1:6" ht="27">
      <c r="A373" s="13"/>
      <c r="B373" s="16" t="s">
        <v>2904</v>
      </c>
      <c r="C373" s="16" t="s">
        <v>2276</v>
      </c>
      <c r="D373" s="17">
        <v>508</v>
      </c>
      <c r="E373" s="16" t="s">
        <v>2724</v>
      </c>
      <c r="F373" s="16" t="s">
        <v>1707</v>
      </c>
    </row>
    <row r="374" spans="1:6" ht="27">
      <c r="A374" s="13"/>
      <c r="B374" s="16" t="s">
        <v>2904</v>
      </c>
      <c r="C374" s="16" t="s">
        <v>2277</v>
      </c>
      <c r="D374" s="17">
        <v>510</v>
      </c>
      <c r="E374" s="16" t="s">
        <v>2725</v>
      </c>
      <c r="F374" s="16" t="s">
        <v>1709</v>
      </c>
    </row>
    <row r="375" spans="1:6" ht="27">
      <c r="A375" s="13"/>
      <c r="B375" s="16" t="s">
        <v>2904</v>
      </c>
      <c r="C375" s="16" t="s">
        <v>2278</v>
      </c>
      <c r="D375" s="17">
        <v>511</v>
      </c>
      <c r="E375" s="16" t="s">
        <v>2726</v>
      </c>
      <c r="F375" s="16" t="s">
        <v>1711</v>
      </c>
    </row>
    <row r="376" spans="1:6" ht="27">
      <c r="A376" s="13"/>
      <c r="B376" s="16" t="s">
        <v>2904</v>
      </c>
      <c r="C376" s="16" t="s">
        <v>2279</v>
      </c>
      <c r="D376" s="17">
        <v>512</v>
      </c>
      <c r="E376" s="16" t="s">
        <v>2727</v>
      </c>
      <c r="F376" s="16" t="s">
        <v>1713</v>
      </c>
    </row>
    <row r="377" spans="1:6" ht="27">
      <c r="A377" s="13"/>
      <c r="B377" s="16" t="s">
        <v>2904</v>
      </c>
      <c r="C377" s="16" t="s">
        <v>2280</v>
      </c>
      <c r="D377" s="17">
        <v>513</v>
      </c>
      <c r="E377" s="16" t="s">
        <v>2728</v>
      </c>
      <c r="F377" s="16" t="s">
        <v>1715</v>
      </c>
    </row>
    <row r="378" spans="1:6" ht="27">
      <c r="A378" s="13"/>
      <c r="B378" s="16" t="s">
        <v>2904</v>
      </c>
      <c r="C378" s="16" t="s">
        <v>2281</v>
      </c>
      <c r="D378" s="17">
        <v>514</v>
      </c>
      <c r="E378" s="16" t="s">
        <v>2729</v>
      </c>
      <c r="F378" s="16" t="s">
        <v>1717</v>
      </c>
    </row>
    <row r="379" spans="1:6" ht="27">
      <c r="A379" s="13"/>
      <c r="B379" s="16" t="s">
        <v>2904</v>
      </c>
      <c r="C379" s="16" t="s">
        <v>2282</v>
      </c>
      <c r="D379" s="17">
        <v>515</v>
      </c>
      <c r="E379" s="16" t="s">
        <v>2730</v>
      </c>
      <c r="F379" s="16" t="s">
        <v>1719</v>
      </c>
    </row>
    <row r="380" spans="1:6" ht="27">
      <c r="A380" s="13"/>
      <c r="B380" s="16" t="s">
        <v>2904</v>
      </c>
      <c r="C380" s="16" t="s">
        <v>2283</v>
      </c>
      <c r="D380" s="17">
        <v>516</v>
      </c>
      <c r="E380" s="16" t="s">
        <v>2731</v>
      </c>
      <c r="F380" s="16" t="s">
        <v>1721</v>
      </c>
    </row>
    <row r="381" spans="1:6" ht="27">
      <c r="A381" s="13"/>
      <c r="B381" s="16" t="s">
        <v>2904</v>
      </c>
      <c r="C381" s="16" t="s">
        <v>2284</v>
      </c>
      <c r="D381" s="17">
        <v>517</v>
      </c>
      <c r="E381" s="16" t="s">
        <v>2732</v>
      </c>
      <c r="F381" s="16" t="s">
        <v>1723</v>
      </c>
    </row>
    <row r="382" spans="1:6" ht="27">
      <c r="A382" s="13"/>
      <c r="B382" s="16" t="s">
        <v>2904</v>
      </c>
      <c r="C382" s="16" t="s">
        <v>2285</v>
      </c>
      <c r="D382" s="17">
        <v>518</v>
      </c>
      <c r="E382" s="16" t="s">
        <v>2733</v>
      </c>
      <c r="F382" s="16" t="s">
        <v>1725</v>
      </c>
    </row>
    <row r="383" spans="1:6" ht="27">
      <c r="A383" s="13"/>
      <c r="B383" s="16" t="s">
        <v>2904</v>
      </c>
      <c r="C383" s="16" t="s">
        <v>2286</v>
      </c>
      <c r="D383" s="17">
        <v>519</v>
      </c>
      <c r="E383" s="16" t="s">
        <v>2734</v>
      </c>
      <c r="F383" s="16" t="s">
        <v>1727</v>
      </c>
    </row>
    <row r="384" spans="1:6" ht="27">
      <c r="A384" s="13"/>
      <c r="B384" s="16" t="s">
        <v>2904</v>
      </c>
      <c r="C384" s="16" t="s">
        <v>2287</v>
      </c>
      <c r="D384" s="17">
        <v>520</v>
      </c>
      <c r="E384" s="16" t="s">
        <v>2735</v>
      </c>
      <c r="F384" s="16" t="s">
        <v>1729</v>
      </c>
    </row>
    <row r="385" spans="1:6" ht="27">
      <c r="A385" s="13"/>
      <c r="B385" s="16" t="s">
        <v>2904</v>
      </c>
      <c r="C385" s="16" t="s">
        <v>2288</v>
      </c>
      <c r="D385" s="17">
        <v>521</v>
      </c>
      <c r="E385" s="16" t="s">
        <v>2736</v>
      </c>
      <c r="F385" s="16" t="s">
        <v>1731</v>
      </c>
    </row>
    <row r="386" spans="1:6" ht="27">
      <c r="A386" s="13"/>
      <c r="B386" s="16" t="s">
        <v>2904</v>
      </c>
      <c r="C386" s="16" t="s">
        <v>2289</v>
      </c>
      <c r="D386" s="17">
        <v>522</v>
      </c>
      <c r="E386" s="16" t="s">
        <v>2737</v>
      </c>
      <c r="F386" s="16" t="s">
        <v>1733</v>
      </c>
    </row>
    <row r="387" spans="1:6" ht="27">
      <c r="A387" s="13"/>
      <c r="B387" s="16" t="s">
        <v>2904</v>
      </c>
      <c r="C387" s="16" t="s">
        <v>2290</v>
      </c>
      <c r="D387" s="17">
        <v>523</v>
      </c>
      <c r="E387" s="16" t="s">
        <v>2738</v>
      </c>
      <c r="F387" s="16" t="s">
        <v>1735</v>
      </c>
    </row>
    <row r="388" spans="1:6" ht="27">
      <c r="A388" s="13"/>
      <c r="B388" s="16" t="s">
        <v>2904</v>
      </c>
      <c r="C388" s="16" t="s">
        <v>2291</v>
      </c>
      <c r="D388" s="17">
        <v>524</v>
      </c>
      <c r="E388" s="16" t="s">
        <v>2739</v>
      </c>
      <c r="F388" s="16" t="s">
        <v>1737</v>
      </c>
    </row>
    <row r="389" spans="1:6" ht="27">
      <c r="A389" s="13"/>
      <c r="B389" s="16" t="s">
        <v>2904</v>
      </c>
      <c r="C389" s="16" t="s">
        <v>2292</v>
      </c>
      <c r="D389" s="17">
        <v>525</v>
      </c>
      <c r="E389" s="16" t="s">
        <v>2740</v>
      </c>
      <c r="F389" s="16" t="s">
        <v>1741</v>
      </c>
    </row>
    <row r="390" spans="1:6" ht="27">
      <c r="A390" s="13"/>
      <c r="B390" s="16" t="s">
        <v>2904</v>
      </c>
      <c r="C390" s="16" t="s">
        <v>2293</v>
      </c>
      <c r="D390" s="17">
        <v>527</v>
      </c>
      <c r="E390" s="16" t="s">
        <v>2741</v>
      </c>
      <c r="F390" s="16" t="s">
        <v>1743</v>
      </c>
    </row>
    <row r="391" spans="1:6" ht="27">
      <c r="A391" s="13"/>
      <c r="B391" s="16" t="s">
        <v>2904</v>
      </c>
      <c r="C391" s="16" t="s">
        <v>2383</v>
      </c>
      <c r="D391" s="17">
        <v>630</v>
      </c>
      <c r="E391" s="16" t="s">
        <v>2823</v>
      </c>
      <c r="F391" s="16" t="s">
        <v>1739</v>
      </c>
    </row>
    <row r="392" spans="1:6" ht="27">
      <c r="A392" s="13"/>
      <c r="B392" s="16" t="s">
        <v>2904</v>
      </c>
      <c r="C392" s="16" t="s">
        <v>2386</v>
      </c>
      <c r="D392" s="17">
        <v>634</v>
      </c>
      <c r="E392" s="16" t="s">
        <v>2826</v>
      </c>
      <c r="F392" s="16" t="s">
        <v>1745</v>
      </c>
    </row>
    <row r="393" spans="1:6">
      <c r="A393" s="13"/>
      <c r="B393" s="16"/>
      <c r="C393" s="13" t="s">
        <v>2956</v>
      </c>
      <c r="D393" s="17"/>
      <c r="E393" s="16"/>
      <c r="F393" s="16"/>
    </row>
    <row r="394" spans="1:6" ht="27">
      <c r="A394" s="13"/>
      <c r="B394" s="16" t="s">
        <v>2902</v>
      </c>
      <c r="C394" s="16" t="s">
        <v>2294</v>
      </c>
      <c r="D394" s="17">
        <v>530</v>
      </c>
      <c r="E394" s="16" t="s">
        <v>2742</v>
      </c>
      <c r="F394" s="16" t="s">
        <v>1747</v>
      </c>
    </row>
    <row r="395" spans="1:6" ht="27">
      <c r="A395" s="13"/>
      <c r="B395" s="16" t="s">
        <v>2902</v>
      </c>
      <c r="C395" s="16" t="s">
        <v>2295</v>
      </c>
      <c r="D395" s="17">
        <v>531</v>
      </c>
      <c r="E395" s="16" t="s">
        <v>2743</v>
      </c>
      <c r="F395" s="16" t="s">
        <v>1749</v>
      </c>
    </row>
    <row r="396" spans="1:6" ht="27">
      <c r="A396" s="13"/>
      <c r="B396" s="16" t="s">
        <v>2902</v>
      </c>
      <c r="C396" s="16" t="s">
        <v>2296</v>
      </c>
      <c r="D396" s="17">
        <v>532</v>
      </c>
      <c r="E396" s="16" t="s">
        <v>2743</v>
      </c>
      <c r="F396" s="16" t="s">
        <v>1749</v>
      </c>
    </row>
    <row r="397" spans="1:6" ht="27">
      <c r="A397" s="13"/>
      <c r="B397" s="16" t="s">
        <v>2902</v>
      </c>
      <c r="C397" s="16" t="s">
        <v>2297</v>
      </c>
      <c r="D397" s="17">
        <v>533</v>
      </c>
      <c r="E397" s="16" t="s">
        <v>2743</v>
      </c>
      <c r="F397" s="16" t="s">
        <v>1749</v>
      </c>
    </row>
    <row r="398" spans="1:6" ht="27">
      <c r="A398" s="13"/>
      <c r="B398" s="16" t="s">
        <v>2902</v>
      </c>
      <c r="C398" s="16" t="s">
        <v>2298</v>
      </c>
      <c r="D398" s="17">
        <v>534</v>
      </c>
      <c r="E398" s="16" t="s">
        <v>2744</v>
      </c>
      <c r="F398" s="16" t="s">
        <v>1753</v>
      </c>
    </row>
    <row r="399" spans="1:6" ht="27">
      <c r="A399" s="13"/>
      <c r="B399" s="16" t="s">
        <v>2902</v>
      </c>
      <c r="C399" s="16" t="s">
        <v>2299</v>
      </c>
      <c r="D399" s="17">
        <v>535</v>
      </c>
      <c r="E399" s="16" t="s">
        <v>2745</v>
      </c>
      <c r="F399" s="16" t="s">
        <v>1755</v>
      </c>
    </row>
    <row r="400" spans="1:6" ht="27">
      <c r="A400" s="13"/>
      <c r="B400" s="16" t="s">
        <v>2902</v>
      </c>
      <c r="C400" s="16" t="s">
        <v>2300</v>
      </c>
      <c r="D400" s="17">
        <v>536</v>
      </c>
      <c r="E400" s="16" t="s">
        <v>2746</v>
      </c>
      <c r="F400" s="16" t="s">
        <v>1757</v>
      </c>
    </row>
    <row r="401" spans="1:6" ht="27">
      <c r="A401" s="13"/>
      <c r="B401" s="16" t="s">
        <v>2902</v>
      </c>
      <c r="C401" s="16" t="s">
        <v>2301</v>
      </c>
      <c r="D401" s="17">
        <v>537</v>
      </c>
      <c r="E401" s="16" t="s">
        <v>2747</v>
      </c>
      <c r="F401" s="16" t="s">
        <v>1759</v>
      </c>
    </row>
    <row r="402" spans="1:6" ht="27">
      <c r="A402" s="13"/>
      <c r="B402" s="16" t="s">
        <v>2902</v>
      </c>
      <c r="C402" s="16" t="s">
        <v>2302</v>
      </c>
      <c r="D402" s="17">
        <v>539</v>
      </c>
      <c r="E402" s="16" t="s">
        <v>2748</v>
      </c>
      <c r="F402" s="16" t="s">
        <v>1761</v>
      </c>
    </row>
    <row r="403" spans="1:6" ht="27">
      <c r="A403" s="13"/>
      <c r="B403" s="16" t="s">
        <v>2902</v>
      </c>
      <c r="C403" s="16" t="s">
        <v>2303</v>
      </c>
      <c r="D403" s="17">
        <v>540</v>
      </c>
      <c r="E403" s="16" t="s">
        <v>2749</v>
      </c>
      <c r="F403" s="16" t="s">
        <v>1763</v>
      </c>
    </row>
    <row r="404" spans="1:6" ht="27">
      <c r="A404" s="13"/>
      <c r="B404" s="16" t="s">
        <v>2902</v>
      </c>
      <c r="C404" s="16" t="s">
        <v>2304</v>
      </c>
      <c r="D404" s="17">
        <v>541</v>
      </c>
      <c r="E404" s="16" t="s">
        <v>2750</v>
      </c>
      <c r="F404" s="16" t="s">
        <v>1765</v>
      </c>
    </row>
    <row r="405" spans="1:6" ht="27">
      <c r="A405" s="13"/>
      <c r="B405" s="16" t="s">
        <v>2902</v>
      </c>
      <c r="C405" s="16" t="s">
        <v>2305</v>
      </c>
      <c r="D405" s="17">
        <v>542</v>
      </c>
      <c r="E405" s="16" t="s">
        <v>2751</v>
      </c>
      <c r="F405" s="16" t="s">
        <v>1767</v>
      </c>
    </row>
    <row r="406" spans="1:6">
      <c r="A406" s="13"/>
      <c r="B406" s="16"/>
      <c r="C406" s="13" t="s">
        <v>2955</v>
      </c>
      <c r="D406" s="17"/>
      <c r="E406" s="16"/>
      <c r="F406" s="16"/>
    </row>
    <row r="407" spans="1:6" ht="27">
      <c r="A407" s="13"/>
      <c r="B407" s="16" t="s">
        <v>2900</v>
      </c>
      <c r="C407" s="16" t="s">
        <v>2306</v>
      </c>
      <c r="D407" s="17">
        <v>544</v>
      </c>
      <c r="E407" s="16" t="s">
        <v>2752</v>
      </c>
      <c r="F407" s="16" t="s">
        <v>1769</v>
      </c>
    </row>
    <row r="408" spans="1:6" ht="27">
      <c r="A408" s="13"/>
      <c r="B408" s="16" t="s">
        <v>2900</v>
      </c>
      <c r="C408" s="16" t="s">
        <v>2307</v>
      </c>
      <c r="D408" s="17">
        <v>545</v>
      </c>
      <c r="E408" s="16" t="s">
        <v>2753</v>
      </c>
      <c r="F408" s="16" t="s">
        <v>1771</v>
      </c>
    </row>
    <row r="409" spans="1:6" ht="27">
      <c r="A409" s="13"/>
      <c r="B409" s="16" t="s">
        <v>2900</v>
      </c>
      <c r="C409" s="16" t="s">
        <v>2308</v>
      </c>
      <c r="D409" s="17">
        <v>546</v>
      </c>
      <c r="E409" s="16" t="s">
        <v>2754</v>
      </c>
      <c r="F409" s="16" t="s">
        <v>1773</v>
      </c>
    </row>
    <row r="410" spans="1:6" ht="27">
      <c r="A410" s="13"/>
      <c r="B410" s="16" t="s">
        <v>2900</v>
      </c>
      <c r="C410" s="16" t="s">
        <v>2309</v>
      </c>
      <c r="D410" s="17">
        <v>547</v>
      </c>
      <c r="E410" s="16" t="s">
        <v>2755</v>
      </c>
      <c r="F410" s="16" t="s">
        <v>1775</v>
      </c>
    </row>
    <row r="411" spans="1:6" ht="27">
      <c r="A411" s="13"/>
      <c r="B411" s="16" t="s">
        <v>2900</v>
      </c>
      <c r="C411" s="16" t="s">
        <v>2310</v>
      </c>
      <c r="D411" s="17">
        <v>549</v>
      </c>
      <c r="E411" s="16" t="s">
        <v>2756</v>
      </c>
      <c r="F411" s="16" t="s">
        <v>1777</v>
      </c>
    </row>
    <row r="412" spans="1:6" ht="27">
      <c r="A412" s="13"/>
      <c r="B412" s="16" t="s">
        <v>2900</v>
      </c>
      <c r="C412" s="16" t="s">
        <v>2311</v>
      </c>
      <c r="D412" s="17">
        <v>550</v>
      </c>
      <c r="E412" s="16" t="s">
        <v>2757</v>
      </c>
      <c r="F412" s="16" t="s">
        <v>1779</v>
      </c>
    </row>
    <row r="413" spans="1:6" ht="27">
      <c r="A413" s="13"/>
      <c r="B413" s="16" t="s">
        <v>2900</v>
      </c>
      <c r="C413" s="16" t="s">
        <v>2312</v>
      </c>
      <c r="D413" s="17">
        <v>552</v>
      </c>
      <c r="E413" s="16" t="s">
        <v>2758</v>
      </c>
      <c r="F413" s="16" t="s">
        <v>1781</v>
      </c>
    </row>
    <row r="414" spans="1:6" ht="27">
      <c r="A414" s="13"/>
      <c r="B414" s="16" t="s">
        <v>2900</v>
      </c>
      <c r="C414" s="16" t="s">
        <v>2313</v>
      </c>
      <c r="D414" s="17">
        <v>554</v>
      </c>
      <c r="E414" s="16" t="s">
        <v>2759</v>
      </c>
      <c r="F414" s="16" t="s">
        <v>1783</v>
      </c>
    </row>
    <row r="415" spans="1:6" ht="27">
      <c r="A415" s="13"/>
      <c r="B415" s="16" t="s">
        <v>2900</v>
      </c>
      <c r="C415" s="16" t="s">
        <v>2314</v>
      </c>
      <c r="D415" s="17">
        <v>555</v>
      </c>
      <c r="E415" s="16" t="s">
        <v>2759</v>
      </c>
      <c r="F415" s="16" t="s">
        <v>1783</v>
      </c>
    </row>
    <row r="416" spans="1:6" ht="27">
      <c r="A416" s="13"/>
      <c r="B416" s="16" t="s">
        <v>2900</v>
      </c>
      <c r="C416" s="16" t="s">
        <v>2315</v>
      </c>
      <c r="D416" s="17">
        <v>556</v>
      </c>
      <c r="E416" s="16" t="s">
        <v>2759</v>
      </c>
      <c r="F416" s="16" t="s">
        <v>1783</v>
      </c>
    </row>
    <row r="417" spans="1:6" ht="27">
      <c r="A417" s="13"/>
      <c r="B417" s="16" t="s">
        <v>2900</v>
      </c>
      <c r="C417" s="16" t="s">
        <v>2316</v>
      </c>
      <c r="D417" s="17">
        <v>557</v>
      </c>
      <c r="E417" s="16" t="s">
        <v>2760</v>
      </c>
      <c r="F417" s="16" t="s">
        <v>1787</v>
      </c>
    </row>
    <row r="418" spans="1:6" ht="27">
      <c r="A418" s="13"/>
      <c r="B418" s="16" t="s">
        <v>2900</v>
      </c>
      <c r="C418" s="16" t="s">
        <v>2317</v>
      </c>
      <c r="D418" s="17">
        <v>558</v>
      </c>
      <c r="E418" s="16" t="s">
        <v>2761</v>
      </c>
      <c r="F418" s="16" t="s">
        <v>1789</v>
      </c>
    </row>
    <row r="419" spans="1:6" ht="27">
      <c r="A419" s="13"/>
      <c r="B419" s="16" t="s">
        <v>2900</v>
      </c>
      <c r="C419" s="16" t="s">
        <v>2318</v>
      </c>
      <c r="D419" s="17">
        <v>559</v>
      </c>
      <c r="E419" s="16" t="s">
        <v>2762</v>
      </c>
      <c r="F419" s="16" t="s">
        <v>1791</v>
      </c>
    </row>
    <row r="420" spans="1:6" ht="27">
      <c r="A420" s="13"/>
      <c r="B420" s="16" t="s">
        <v>2900</v>
      </c>
      <c r="C420" s="16" t="s">
        <v>2319</v>
      </c>
      <c r="D420" s="17">
        <v>560</v>
      </c>
      <c r="E420" s="16" t="s">
        <v>2763</v>
      </c>
      <c r="F420" s="16" t="s">
        <v>1793</v>
      </c>
    </row>
    <row r="421" spans="1:6" ht="27">
      <c r="A421" s="13"/>
      <c r="B421" s="16" t="s">
        <v>2900</v>
      </c>
      <c r="C421" s="16" t="s">
        <v>2320</v>
      </c>
      <c r="D421" s="17">
        <v>561</v>
      </c>
      <c r="E421" s="16" t="s">
        <v>2764</v>
      </c>
      <c r="F421" s="16" t="s">
        <v>1795</v>
      </c>
    </row>
    <row r="422" spans="1:6" ht="27">
      <c r="A422" s="13"/>
      <c r="B422" s="16" t="s">
        <v>2900</v>
      </c>
      <c r="C422" s="16" t="s">
        <v>2321</v>
      </c>
      <c r="D422" s="17">
        <v>562</v>
      </c>
      <c r="E422" s="16" t="s">
        <v>2764</v>
      </c>
      <c r="F422" s="16" t="s">
        <v>1797</v>
      </c>
    </row>
    <row r="423" spans="1:6" ht="27">
      <c r="A423" s="13"/>
      <c r="B423" s="16" t="s">
        <v>2900</v>
      </c>
      <c r="C423" s="16" t="s">
        <v>2322</v>
      </c>
      <c r="D423" s="17">
        <v>563</v>
      </c>
      <c r="E423" s="16" t="s">
        <v>2764</v>
      </c>
      <c r="F423" s="16" t="s">
        <v>1795</v>
      </c>
    </row>
    <row r="424" spans="1:6" ht="27">
      <c r="A424" s="13"/>
      <c r="B424" s="16" t="s">
        <v>2900</v>
      </c>
      <c r="C424" s="16" t="s">
        <v>2323</v>
      </c>
      <c r="D424" s="17">
        <v>564</v>
      </c>
      <c r="E424" s="16" t="s">
        <v>2765</v>
      </c>
      <c r="F424" s="16" t="s">
        <v>1800</v>
      </c>
    </row>
    <row r="425" spans="1:6" ht="27">
      <c r="A425" s="13"/>
      <c r="B425" s="16" t="s">
        <v>2900</v>
      </c>
      <c r="C425" s="16" t="s">
        <v>2324</v>
      </c>
      <c r="D425" s="17">
        <v>565</v>
      </c>
      <c r="E425" s="16" t="s">
        <v>2766</v>
      </c>
      <c r="F425" s="16" t="s">
        <v>1802</v>
      </c>
    </row>
    <row r="426" spans="1:6" ht="27">
      <c r="A426" s="13"/>
      <c r="B426" s="16" t="s">
        <v>2900</v>
      </c>
      <c r="C426" s="16" t="s">
        <v>2325</v>
      </c>
      <c r="D426" s="17">
        <v>566</v>
      </c>
      <c r="E426" s="16" t="s">
        <v>2767</v>
      </c>
      <c r="F426" s="16" t="s">
        <v>1804</v>
      </c>
    </row>
    <row r="427" spans="1:6" ht="27">
      <c r="A427" s="13"/>
      <c r="B427" s="16" t="s">
        <v>2900</v>
      </c>
      <c r="C427" s="16" t="s">
        <v>2326</v>
      </c>
      <c r="D427" s="17">
        <v>567</v>
      </c>
      <c r="E427" s="16" t="s">
        <v>2759</v>
      </c>
      <c r="F427" s="16">
        <v>0</v>
      </c>
    </row>
    <row r="428" spans="1:6" ht="27">
      <c r="A428" s="13"/>
      <c r="B428" s="16" t="s">
        <v>2900</v>
      </c>
      <c r="C428" s="16" t="s">
        <v>2327</v>
      </c>
      <c r="D428" s="17">
        <v>568</v>
      </c>
      <c r="E428" s="16" t="s">
        <v>2768</v>
      </c>
      <c r="F428" s="16">
        <v>0</v>
      </c>
    </row>
    <row r="429" spans="1:6">
      <c r="A429" s="13"/>
      <c r="B429" s="16"/>
      <c r="C429" s="13" t="s">
        <v>2954</v>
      </c>
      <c r="D429" s="17"/>
      <c r="E429" s="16"/>
      <c r="F429" s="16"/>
    </row>
    <row r="430" spans="1:6" ht="27">
      <c r="A430" s="13"/>
      <c r="B430" s="16" t="s">
        <v>2898</v>
      </c>
      <c r="C430" s="16" t="s">
        <v>2328</v>
      </c>
      <c r="D430" s="17">
        <v>569</v>
      </c>
      <c r="E430" s="16" t="s">
        <v>2769</v>
      </c>
      <c r="F430" s="16" t="s">
        <v>1808</v>
      </c>
    </row>
    <row r="431" spans="1:6" ht="27">
      <c r="A431" s="13"/>
      <c r="B431" s="16" t="s">
        <v>2898</v>
      </c>
      <c r="C431" s="16" t="s">
        <v>2329</v>
      </c>
      <c r="D431" s="17">
        <v>570</v>
      </c>
      <c r="E431" s="16" t="s">
        <v>2770</v>
      </c>
      <c r="F431" s="16" t="s">
        <v>1810</v>
      </c>
    </row>
    <row r="432" spans="1:6" ht="27">
      <c r="A432" s="13"/>
      <c r="B432" s="16" t="s">
        <v>2898</v>
      </c>
      <c r="C432" s="16" t="s">
        <v>2330</v>
      </c>
      <c r="D432" s="17">
        <v>571</v>
      </c>
      <c r="E432" s="16" t="s">
        <v>2771</v>
      </c>
      <c r="F432" s="16" t="s">
        <v>1812</v>
      </c>
    </row>
    <row r="433" spans="1:6" ht="27">
      <c r="A433" s="13"/>
      <c r="B433" s="16" t="s">
        <v>2898</v>
      </c>
      <c r="C433" s="16" t="s">
        <v>2331</v>
      </c>
      <c r="D433" s="17">
        <v>572</v>
      </c>
      <c r="E433" s="16" t="s">
        <v>2772</v>
      </c>
      <c r="F433" s="16" t="s">
        <v>1814</v>
      </c>
    </row>
    <row r="434" spans="1:6" ht="27">
      <c r="A434" s="13"/>
      <c r="B434" s="16" t="s">
        <v>2898</v>
      </c>
      <c r="C434" s="16" t="s">
        <v>2332</v>
      </c>
      <c r="D434" s="17">
        <v>573</v>
      </c>
      <c r="E434" s="16" t="s">
        <v>2773</v>
      </c>
      <c r="F434" s="16" t="s">
        <v>1816</v>
      </c>
    </row>
    <row r="435" spans="1:6" ht="27">
      <c r="A435" s="13"/>
      <c r="B435" s="16" t="s">
        <v>2898</v>
      </c>
      <c r="C435" s="16" t="s">
        <v>2333</v>
      </c>
      <c r="D435" s="17">
        <v>574</v>
      </c>
      <c r="E435" s="16" t="s">
        <v>2774</v>
      </c>
      <c r="F435" s="16" t="s">
        <v>1818</v>
      </c>
    </row>
    <row r="436" spans="1:6" ht="27">
      <c r="A436" s="13"/>
      <c r="B436" s="16" t="s">
        <v>2898</v>
      </c>
      <c r="C436" s="16" t="s">
        <v>2334</v>
      </c>
      <c r="D436" s="17">
        <v>575</v>
      </c>
      <c r="E436" s="16" t="s">
        <v>2775</v>
      </c>
      <c r="F436" s="16" t="s">
        <v>1820</v>
      </c>
    </row>
    <row r="437" spans="1:6" ht="27">
      <c r="A437" s="13"/>
      <c r="B437" s="16" t="s">
        <v>2898</v>
      </c>
      <c r="C437" s="16" t="s">
        <v>2335</v>
      </c>
      <c r="D437" s="17">
        <v>576</v>
      </c>
      <c r="E437" s="16" t="s">
        <v>2776</v>
      </c>
      <c r="F437" s="16" t="s">
        <v>1822</v>
      </c>
    </row>
    <row r="438" spans="1:6" ht="27">
      <c r="A438" s="13"/>
      <c r="B438" s="16" t="s">
        <v>2898</v>
      </c>
      <c r="C438" s="16" t="s">
        <v>2336</v>
      </c>
      <c r="D438" s="17">
        <v>577</v>
      </c>
      <c r="E438" s="16" t="s">
        <v>2777</v>
      </c>
      <c r="F438" s="16" t="s">
        <v>1824</v>
      </c>
    </row>
    <row r="439" spans="1:6" ht="27">
      <c r="A439" s="13"/>
      <c r="B439" s="16" t="s">
        <v>2898</v>
      </c>
      <c r="C439" s="16" t="s">
        <v>2337</v>
      </c>
      <c r="D439" s="17">
        <v>578</v>
      </c>
      <c r="E439" s="16" t="s">
        <v>2778</v>
      </c>
      <c r="F439" s="16" t="s">
        <v>1826</v>
      </c>
    </row>
    <row r="440" spans="1:6" ht="27">
      <c r="A440" s="13"/>
      <c r="B440" s="16" t="s">
        <v>2898</v>
      </c>
      <c r="C440" s="16" t="s">
        <v>2338</v>
      </c>
      <c r="D440" s="17">
        <v>579</v>
      </c>
      <c r="E440" s="16" t="s">
        <v>2779</v>
      </c>
      <c r="F440" s="16" t="s">
        <v>1828</v>
      </c>
    </row>
    <row r="441" spans="1:6" ht="27">
      <c r="A441" s="13"/>
      <c r="B441" s="16" t="s">
        <v>2898</v>
      </c>
      <c r="C441" s="16" t="s">
        <v>2339</v>
      </c>
      <c r="D441" s="17">
        <v>580</v>
      </c>
      <c r="E441" s="16" t="s">
        <v>2780</v>
      </c>
      <c r="F441" s="16" t="s">
        <v>1830</v>
      </c>
    </row>
    <row r="442" spans="1:6" ht="27">
      <c r="A442" s="13"/>
      <c r="B442" s="16" t="s">
        <v>2898</v>
      </c>
      <c r="C442" s="16" t="s">
        <v>2340</v>
      </c>
      <c r="D442" s="17">
        <v>581</v>
      </c>
      <c r="E442" s="16" t="s">
        <v>2781</v>
      </c>
      <c r="F442" s="16" t="s">
        <v>1832</v>
      </c>
    </row>
    <row r="443" spans="1:6" ht="27">
      <c r="A443" s="13"/>
      <c r="B443" s="16" t="s">
        <v>2898</v>
      </c>
      <c r="C443" s="16" t="s">
        <v>2341</v>
      </c>
      <c r="D443" s="17">
        <v>582</v>
      </c>
      <c r="E443" s="16" t="s">
        <v>2781</v>
      </c>
      <c r="F443" s="16" t="s">
        <v>1832</v>
      </c>
    </row>
    <row r="444" spans="1:6" ht="27">
      <c r="A444" s="13"/>
      <c r="B444" s="16" t="s">
        <v>2898</v>
      </c>
      <c r="C444" s="16" t="s">
        <v>2342</v>
      </c>
      <c r="D444" s="17">
        <v>584</v>
      </c>
      <c r="E444" s="16" t="s">
        <v>2782</v>
      </c>
      <c r="F444" s="16" t="s">
        <v>1835</v>
      </c>
    </row>
    <row r="445" spans="1:6" ht="27">
      <c r="A445" s="13"/>
      <c r="B445" s="16" t="s">
        <v>2898</v>
      </c>
      <c r="C445" s="16" t="s">
        <v>2343</v>
      </c>
      <c r="D445" s="17">
        <v>585</v>
      </c>
      <c r="E445" s="16" t="s">
        <v>2783</v>
      </c>
      <c r="F445" s="16" t="s">
        <v>1837</v>
      </c>
    </row>
    <row r="446" spans="1:6" ht="27">
      <c r="A446" s="13"/>
      <c r="B446" s="16" t="s">
        <v>2898</v>
      </c>
      <c r="C446" s="16" t="s">
        <v>2344</v>
      </c>
      <c r="D446" s="17">
        <v>586</v>
      </c>
      <c r="E446" s="16" t="s">
        <v>2784</v>
      </c>
      <c r="F446" s="16" t="s">
        <v>1839</v>
      </c>
    </row>
    <row r="447" spans="1:6" ht="27">
      <c r="A447" s="13"/>
      <c r="B447" s="16" t="s">
        <v>2898</v>
      </c>
      <c r="C447" s="16" t="s">
        <v>2345</v>
      </c>
      <c r="D447" s="17">
        <v>588</v>
      </c>
      <c r="E447" s="16" t="s">
        <v>2785</v>
      </c>
      <c r="F447" s="16" t="s">
        <v>1841</v>
      </c>
    </row>
    <row r="448" spans="1:6" ht="27">
      <c r="A448" s="13"/>
      <c r="B448" s="16" t="s">
        <v>2898</v>
      </c>
      <c r="C448" s="16" t="s">
        <v>2346</v>
      </c>
      <c r="D448" s="17">
        <v>589</v>
      </c>
      <c r="E448" s="16" t="s">
        <v>2786</v>
      </c>
      <c r="F448" s="16" t="s">
        <v>1843</v>
      </c>
    </row>
    <row r="449" spans="1:6" ht="27">
      <c r="A449" s="13"/>
      <c r="B449" s="16" t="s">
        <v>2898</v>
      </c>
      <c r="C449" s="16" t="s">
        <v>2347</v>
      </c>
      <c r="D449" s="17">
        <v>590</v>
      </c>
      <c r="E449" s="16" t="s">
        <v>2787</v>
      </c>
      <c r="F449" s="16" t="s">
        <v>1845</v>
      </c>
    </row>
    <row r="450" spans="1:6">
      <c r="A450" s="13"/>
      <c r="B450" s="16"/>
      <c r="C450" s="13" t="s">
        <v>2953</v>
      </c>
      <c r="D450" s="17"/>
      <c r="E450" s="16"/>
      <c r="F450" s="16"/>
    </row>
    <row r="451" spans="1:6" ht="27">
      <c r="A451" s="13"/>
      <c r="B451" s="16" t="s">
        <v>2896</v>
      </c>
      <c r="C451" s="16" t="s">
        <v>2348</v>
      </c>
      <c r="D451" s="17">
        <v>591</v>
      </c>
      <c r="E451" s="16" t="s">
        <v>2788</v>
      </c>
      <c r="F451" s="16" t="s">
        <v>1847</v>
      </c>
    </row>
    <row r="452" spans="1:6" ht="27">
      <c r="A452" s="13"/>
      <c r="B452" s="16" t="s">
        <v>2896</v>
      </c>
      <c r="C452" s="16" t="s">
        <v>2349</v>
      </c>
      <c r="D452" s="17">
        <v>592</v>
      </c>
      <c r="E452" s="16" t="s">
        <v>2789</v>
      </c>
      <c r="F452" s="16" t="s">
        <v>1849</v>
      </c>
    </row>
    <row r="453" spans="1:6" ht="27">
      <c r="A453" s="13"/>
      <c r="B453" s="16" t="s">
        <v>2896</v>
      </c>
      <c r="C453" s="16" t="s">
        <v>2350</v>
      </c>
      <c r="D453" s="17">
        <v>594</v>
      </c>
      <c r="E453" s="16" t="s">
        <v>2790</v>
      </c>
      <c r="F453" s="16" t="s">
        <v>1851</v>
      </c>
    </row>
    <row r="454" spans="1:6" ht="27">
      <c r="A454" s="13"/>
      <c r="B454" s="16" t="s">
        <v>2896</v>
      </c>
      <c r="C454" s="16" t="s">
        <v>2351</v>
      </c>
      <c r="D454" s="17">
        <v>595</v>
      </c>
      <c r="E454" s="16" t="s">
        <v>2791</v>
      </c>
      <c r="F454" s="16" t="s">
        <v>1853</v>
      </c>
    </row>
    <row r="455" spans="1:6" ht="27">
      <c r="A455" s="13"/>
      <c r="B455" s="16" t="s">
        <v>2896</v>
      </c>
      <c r="C455" s="16" t="s">
        <v>2352</v>
      </c>
      <c r="D455" s="17">
        <v>596</v>
      </c>
      <c r="E455" s="16" t="s">
        <v>2792</v>
      </c>
      <c r="F455" s="16" t="s">
        <v>1855</v>
      </c>
    </row>
    <row r="456" spans="1:6" ht="27">
      <c r="A456" s="13"/>
      <c r="B456" s="16" t="s">
        <v>2896</v>
      </c>
      <c r="C456" s="16" t="s">
        <v>2353</v>
      </c>
      <c r="D456" s="17">
        <v>597</v>
      </c>
      <c r="E456" s="16" t="s">
        <v>2793</v>
      </c>
      <c r="F456" s="16" t="s">
        <v>1857</v>
      </c>
    </row>
    <row r="457" spans="1:6" ht="27">
      <c r="A457" s="13"/>
      <c r="B457" s="16" t="s">
        <v>2896</v>
      </c>
      <c r="C457" s="16" t="s">
        <v>2354</v>
      </c>
      <c r="D457" s="17">
        <v>598</v>
      </c>
      <c r="E457" s="16" t="s">
        <v>2794</v>
      </c>
      <c r="F457" s="16" t="s">
        <v>1859</v>
      </c>
    </row>
    <row r="458" spans="1:6" ht="27">
      <c r="A458" s="13"/>
      <c r="B458" s="16" t="s">
        <v>2896</v>
      </c>
      <c r="C458" s="16" t="s">
        <v>2355</v>
      </c>
      <c r="D458" s="17">
        <v>599</v>
      </c>
      <c r="E458" s="16" t="s">
        <v>2795</v>
      </c>
      <c r="F458" s="16" t="s">
        <v>1861</v>
      </c>
    </row>
    <row r="459" spans="1:6" ht="27">
      <c r="A459" s="13"/>
      <c r="B459" s="16" t="s">
        <v>2896</v>
      </c>
      <c r="C459" s="16" t="s">
        <v>2356</v>
      </c>
      <c r="D459" s="17">
        <v>600</v>
      </c>
      <c r="E459" s="16" t="s">
        <v>2796</v>
      </c>
      <c r="F459" s="16" t="s">
        <v>1863</v>
      </c>
    </row>
    <row r="460" spans="1:6" ht="27">
      <c r="A460" s="13"/>
      <c r="B460" s="16" t="s">
        <v>2896</v>
      </c>
      <c r="C460" s="16" t="s">
        <v>2357</v>
      </c>
      <c r="D460" s="17">
        <v>601</v>
      </c>
      <c r="E460" s="16" t="s">
        <v>2797</v>
      </c>
      <c r="F460" s="16" t="s">
        <v>1865</v>
      </c>
    </row>
    <row r="461" spans="1:6" ht="27">
      <c r="A461" s="13"/>
      <c r="B461" s="16" t="s">
        <v>2896</v>
      </c>
      <c r="C461" s="16" t="s">
        <v>2358</v>
      </c>
      <c r="D461" s="17">
        <v>602</v>
      </c>
      <c r="E461" s="16" t="s">
        <v>2798</v>
      </c>
      <c r="F461" s="16" t="s">
        <v>1867</v>
      </c>
    </row>
    <row r="462" spans="1:6" ht="27">
      <c r="A462" s="13"/>
      <c r="B462" s="16" t="s">
        <v>2896</v>
      </c>
      <c r="C462" s="16" t="s">
        <v>2359</v>
      </c>
      <c r="D462" s="17">
        <v>603</v>
      </c>
      <c r="E462" s="16" t="s">
        <v>2799</v>
      </c>
      <c r="F462" s="16" t="s">
        <v>1869</v>
      </c>
    </row>
    <row r="463" spans="1:6" ht="27">
      <c r="A463" s="13"/>
      <c r="B463" s="16" t="s">
        <v>2896</v>
      </c>
      <c r="C463" s="16" t="s">
        <v>2360</v>
      </c>
      <c r="D463" s="17">
        <v>604</v>
      </c>
      <c r="E463" s="16" t="s">
        <v>2800</v>
      </c>
      <c r="F463" s="16" t="s">
        <v>1871</v>
      </c>
    </row>
    <row r="464" spans="1:6" ht="27">
      <c r="A464" s="13"/>
      <c r="B464" s="16" t="s">
        <v>2896</v>
      </c>
      <c r="C464" s="16" t="s">
        <v>2361</v>
      </c>
      <c r="D464" s="17">
        <v>605</v>
      </c>
      <c r="E464" s="16" t="s">
        <v>2801</v>
      </c>
      <c r="F464" s="16" t="s">
        <v>1873</v>
      </c>
    </row>
    <row r="465" spans="1:6" ht="27">
      <c r="A465" s="13"/>
      <c r="B465" s="16" t="s">
        <v>2896</v>
      </c>
      <c r="C465" s="16" t="s">
        <v>2362</v>
      </c>
      <c r="D465" s="17">
        <v>606</v>
      </c>
      <c r="E465" s="16" t="s">
        <v>2802</v>
      </c>
      <c r="F465" s="16" t="s">
        <v>1875</v>
      </c>
    </row>
    <row r="466" spans="1:6" ht="27">
      <c r="A466" s="13"/>
      <c r="B466" s="16" t="s">
        <v>2896</v>
      </c>
      <c r="C466" s="16" t="s">
        <v>2363</v>
      </c>
      <c r="D466" s="17">
        <v>607</v>
      </c>
      <c r="E466" s="16" t="s">
        <v>2803</v>
      </c>
      <c r="F466" s="16" t="s">
        <v>1877</v>
      </c>
    </row>
    <row r="467" spans="1:6" ht="27">
      <c r="A467" s="13"/>
      <c r="B467" s="16" t="s">
        <v>2896</v>
      </c>
      <c r="C467" s="16" t="s">
        <v>2364</v>
      </c>
      <c r="D467" s="17">
        <v>608</v>
      </c>
      <c r="E467" s="16" t="s">
        <v>2804</v>
      </c>
      <c r="F467" s="16" t="s">
        <v>1879</v>
      </c>
    </row>
    <row r="468" spans="1:6" ht="27">
      <c r="A468" s="13"/>
      <c r="B468" s="16" t="s">
        <v>2896</v>
      </c>
      <c r="C468" s="16" t="s">
        <v>2365</v>
      </c>
      <c r="D468" s="17">
        <v>609</v>
      </c>
      <c r="E468" s="16" t="s">
        <v>2805</v>
      </c>
      <c r="F468" s="16" t="s">
        <v>1881</v>
      </c>
    </row>
    <row r="469" spans="1:6" ht="27">
      <c r="A469" s="13"/>
      <c r="B469" s="16" t="s">
        <v>2896</v>
      </c>
      <c r="C469" s="16" t="s">
        <v>2366</v>
      </c>
      <c r="D469" s="17">
        <v>610</v>
      </c>
      <c r="E469" s="16" t="s">
        <v>2806</v>
      </c>
      <c r="F469" s="16" t="s">
        <v>1883</v>
      </c>
    </row>
    <row r="470" spans="1:6" ht="27">
      <c r="A470" s="13"/>
      <c r="B470" s="16" t="s">
        <v>2896</v>
      </c>
      <c r="C470" s="16" t="s">
        <v>2367</v>
      </c>
      <c r="D470" s="17">
        <v>611</v>
      </c>
      <c r="E470" s="16" t="s">
        <v>2807</v>
      </c>
      <c r="F470" s="16" t="s">
        <v>1885</v>
      </c>
    </row>
    <row r="471" spans="1:6" ht="27">
      <c r="A471" s="13"/>
      <c r="B471" s="16" t="s">
        <v>2896</v>
      </c>
      <c r="C471" s="16" t="s">
        <v>2368</v>
      </c>
      <c r="D471" s="17">
        <v>612</v>
      </c>
      <c r="E471" s="16" t="s">
        <v>2808</v>
      </c>
      <c r="F471" s="16" t="s">
        <v>1887</v>
      </c>
    </row>
    <row r="472" spans="1:6" ht="27">
      <c r="A472" s="13"/>
      <c r="B472" s="16" t="s">
        <v>2896</v>
      </c>
      <c r="C472" s="16" t="s">
        <v>2369</v>
      </c>
      <c r="D472" s="17">
        <v>613</v>
      </c>
      <c r="E472" s="16" t="s">
        <v>2809</v>
      </c>
      <c r="F472" s="16" t="s">
        <v>1889</v>
      </c>
    </row>
    <row r="473" spans="1:6" ht="27">
      <c r="A473" s="13"/>
      <c r="B473" s="16" t="s">
        <v>2896</v>
      </c>
      <c r="C473" s="16" t="s">
        <v>2370</v>
      </c>
      <c r="D473" s="17">
        <v>614</v>
      </c>
      <c r="E473" s="16" t="s">
        <v>2810</v>
      </c>
      <c r="F473" s="16" t="s">
        <v>1891</v>
      </c>
    </row>
    <row r="474" spans="1:6" ht="27">
      <c r="A474" s="13"/>
      <c r="B474" s="16" t="s">
        <v>2896</v>
      </c>
      <c r="C474" s="16" t="s">
        <v>2371</v>
      </c>
      <c r="D474" s="17">
        <v>615</v>
      </c>
      <c r="E474" s="16" t="s">
        <v>2811</v>
      </c>
      <c r="F474" s="16" t="s">
        <v>1893</v>
      </c>
    </row>
    <row r="475" spans="1:6" ht="27">
      <c r="A475" s="13"/>
      <c r="B475" s="16" t="s">
        <v>2896</v>
      </c>
      <c r="C475" s="16" t="s">
        <v>2372</v>
      </c>
      <c r="D475" s="17">
        <v>616</v>
      </c>
      <c r="E475" s="16" t="s">
        <v>2812</v>
      </c>
      <c r="F475" s="16" t="s">
        <v>1897</v>
      </c>
    </row>
    <row r="476" spans="1:6" ht="27">
      <c r="A476" s="13"/>
      <c r="B476" s="16" t="s">
        <v>2896</v>
      </c>
      <c r="C476" s="16" t="s">
        <v>2384</v>
      </c>
      <c r="D476" s="17">
        <v>631</v>
      </c>
      <c r="E476" s="16" t="s">
        <v>2824</v>
      </c>
      <c r="F476" s="16" t="s">
        <v>1895</v>
      </c>
    </row>
    <row r="477" spans="1:6">
      <c r="A477" s="13"/>
      <c r="B477" s="16"/>
      <c r="C477" s="13" t="s">
        <v>2952</v>
      </c>
      <c r="D477" s="17"/>
      <c r="E477" s="16"/>
      <c r="F477" s="16"/>
    </row>
    <row r="478" spans="1:6" ht="27">
      <c r="A478" s="13"/>
      <c r="B478" s="16" t="s">
        <v>2894</v>
      </c>
      <c r="C478" s="16" t="s">
        <v>2373</v>
      </c>
      <c r="D478" s="17">
        <v>619</v>
      </c>
      <c r="E478" s="16" t="s">
        <v>2813</v>
      </c>
      <c r="F478" s="16" t="s">
        <v>1899</v>
      </c>
    </row>
    <row r="479" spans="1:6" ht="27">
      <c r="A479" s="13"/>
      <c r="B479" s="16" t="s">
        <v>2894</v>
      </c>
      <c r="C479" s="16" t="s">
        <v>2374</v>
      </c>
      <c r="D479" s="17">
        <v>620</v>
      </c>
      <c r="E479" s="16" t="s">
        <v>2814</v>
      </c>
      <c r="F479" s="16" t="s">
        <v>1901</v>
      </c>
    </row>
    <row r="480" spans="1:6" ht="27">
      <c r="A480" s="13"/>
      <c r="B480" s="16" t="s">
        <v>2894</v>
      </c>
      <c r="C480" s="16" t="s">
        <v>2375</v>
      </c>
      <c r="D480" s="17">
        <v>622</v>
      </c>
      <c r="E480" s="16" t="s">
        <v>2815</v>
      </c>
      <c r="F480" s="16" t="s">
        <v>1903</v>
      </c>
    </row>
    <row r="481" spans="1:6" ht="27">
      <c r="A481" s="13"/>
      <c r="B481" s="16" t="s">
        <v>2894</v>
      </c>
      <c r="C481" s="16" t="s">
        <v>2376</v>
      </c>
      <c r="D481" s="17">
        <v>623</v>
      </c>
      <c r="E481" s="16" t="s">
        <v>2816</v>
      </c>
      <c r="F481" s="16" t="s">
        <v>1905</v>
      </c>
    </row>
    <row r="482" spans="1:6" ht="27">
      <c r="A482" s="13"/>
      <c r="B482" s="16" t="s">
        <v>2894</v>
      </c>
      <c r="C482" s="16" t="s">
        <v>2377</v>
      </c>
      <c r="D482" s="17">
        <v>624</v>
      </c>
      <c r="E482" s="16" t="s">
        <v>2817</v>
      </c>
      <c r="F482" s="16" t="s">
        <v>1907</v>
      </c>
    </row>
    <row r="483" spans="1:6" ht="27">
      <c r="A483" s="13"/>
      <c r="B483" s="16" t="s">
        <v>2894</v>
      </c>
      <c r="C483" s="16" t="s">
        <v>2378</v>
      </c>
      <c r="D483" s="17">
        <v>625</v>
      </c>
      <c r="E483" s="16" t="s">
        <v>2818</v>
      </c>
      <c r="F483" s="16" t="s">
        <v>1909</v>
      </c>
    </row>
    <row r="484" spans="1:6" ht="27">
      <c r="A484" s="13"/>
      <c r="B484" s="16" t="s">
        <v>2894</v>
      </c>
      <c r="C484" s="16" t="s">
        <v>2379</v>
      </c>
      <c r="D484" s="17">
        <v>626</v>
      </c>
      <c r="E484" s="16" t="s">
        <v>2819</v>
      </c>
      <c r="F484" s="16" t="s">
        <v>1911</v>
      </c>
    </row>
    <row r="485" spans="1:6" ht="27">
      <c r="A485" s="13"/>
      <c r="B485" s="16" t="s">
        <v>2894</v>
      </c>
      <c r="C485" s="16" t="s">
        <v>2380</v>
      </c>
      <c r="D485" s="17">
        <v>627</v>
      </c>
      <c r="E485" s="16" t="s">
        <v>2820</v>
      </c>
      <c r="F485" s="16" t="s">
        <v>1913</v>
      </c>
    </row>
    <row r="486" spans="1:6" ht="27">
      <c r="A486" s="13"/>
      <c r="B486" s="16" t="s">
        <v>2894</v>
      </c>
      <c r="C486" s="16" t="s">
        <v>2381</v>
      </c>
      <c r="D486" s="17">
        <v>628</v>
      </c>
      <c r="E486" s="16" t="s">
        <v>2821</v>
      </c>
      <c r="F486" s="16" t="s">
        <v>1907</v>
      </c>
    </row>
    <row r="487" spans="1:6" ht="27">
      <c r="A487" s="13"/>
      <c r="B487" s="16" t="s">
        <v>2894</v>
      </c>
      <c r="C487" s="16" t="s">
        <v>2382</v>
      </c>
      <c r="D487" s="17">
        <v>629</v>
      </c>
      <c r="E487" s="16" t="s">
        <v>2822</v>
      </c>
      <c r="F487" s="16" t="s">
        <v>1916</v>
      </c>
    </row>
  </sheetData>
  <sheetProtection sheet="1" objects="1" scenarios="1"/>
  <phoneticPr fontId="1" type="noConversion"/>
  <dataValidations count="25">
    <dataValidation type="list" allowBlank="1" showInputMessage="1" showErrorMessage="1" sqref="A3">
      <formula1>$C$2:$C$33</formula1>
    </dataValidation>
    <dataValidation type="list" allowBlank="1" showInputMessage="1" showErrorMessage="1" sqref="A4">
      <formula1>$C$34:$C$50</formula1>
    </dataValidation>
    <dataValidation type="list" allowBlank="1" showInputMessage="1" showErrorMessage="1" sqref="A5">
      <formula1>$C$51:$C$61</formula1>
    </dataValidation>
    <dataValidation type="list" allowBlank="1" showInputMessage="1" showErrorMessage="1" sqref="A7">
      <formula1>$C$81:$C$89</formula1>
    </dataValidation>
    <dataValidation type="list" allowBlank="1" showInputMessage="1" showErrorMessage="1" sqref="A6">
      <formula1>$C$62:$C$80</formula1>
    </dataValidation>
    <dataValidation type="list" allowBlank="1" showInputMessage="1" showErrorMessage="1" sqref="A8">
      <formula1>$C$90:$C$101</formula1>
    </dataValidation>
    <dataValidation type="list" allowBlank="1" showInputMessage="1" showErrorMessage="1" sqref="A9">
      <formula1>$C$102:$C$117</formula1>
    </dataValidation>
    <dataValidation type="list" allowBlank="1" showInputMessage="1" showErrorMessage="1" sqref="A10">
      <formula1>$C$118:$C$131</formula1>
    </dataValidation>
    <dataValidation type="list" allowBlank="1" showInputMessage="1" showErrorMessage="1" sqref="A11">
      <formula1>$C$132:$C$145</formula1>
    </dataValidation>
    <dataValidation type="list" allowBlank="1" showInputMessage="1" showErrorMessage="1" sqref="A12">
      <formula1>$C$146:$C$161</formula1>
    </dataValidation>
    <dataValidation type="list" allowBlank="1" showInputMessage="1" showErrorMessage="1" sqref="A13">
      <formula1>$C$162:$C$169</formula1>
    </dataValidation>
    <dataValidation type="list" allowBlank="1" showInputMessage="1" showErrorMessage="1" sqref="A14">
      <formula1>$C$170:$C$196</formula1>
    </dataValidation>
    <dataValidation type="list" allowBlank="1" showInputMessage="1" showErrorMessage="1" sqref="A16">
      <formula1>$C$225:$C$233</formula1>
    </dataValidation>
    <dataValidation type="list" allowBlank="1" showInputMessage="1" showErrorMessage="1" sqref="A17">
      <formula1>$C$234:$C$267</formula1>
    </dataValidation>
    <dataValidation type="list" allowBlank="1" showInputMessage="1" showErrorMessage="1" sqref="A18">
      <formula1>$C$268:$C$279</formula1>
    </dataValidation>
    <dataValidation type="list" allowBlank="1" showInputMessage="1" showErrorMessage="1" sqref="A19">
      <formula1>$C$280:$C$317</formula1>
    </dataValidation>
    <dataValidation type="list" allowBlank="1" showInputMessage="1" showErrorMessage="1" sqref="A20">
      <formula1>$C$318:$C$337</formula1>
    </dataValidation>
    <dataValidation type="list" allowBlank="1" showInputMessage="1" showErrorMessage="1" sqref="A21">
      <formula1>$C$338:$C$359</formula1>
    </dataValidation>
    <dataValidation type="list" allowBlank="1" showInputMessage="1" showErrorMessage="1" sqref="A22">
      <formula1>$C$360:$C$392</formula1>
    </dataValidation>
    <dataValidation type="list" allowBlank="1" showInputMessage="1" showErrorMessage="1" sqref="A23">
      <formula1>$C$393:$C$405</formula1>
    </dataValidation>
    <dataValidation type="list" allowBlank="1" showInputMessage="1" showErrorMessage="1" sqref="A25">
      <formula1>$C$429:$C$449</formula1>
    </dataValidation>
    <dataValidation type="list" allowBlank="1" showInputMessage="1" showErrorMessage="1" sqref="A24">
      <formula1>$C$406:$C$428</formula1>
    </dataValidation>
    <dataValidation type="list" allowBlank="1" showInputMessage="1" showErrorMessage="1" sqref="A26">
      <formula1>$C$450:$C$476</formula1>
    </dataValidation>
    <dataValidation type="list" allowBlank="1" showInputMessage="1" showErrorMessage="1" sqref="A27">
      <formula1>$C$477:$C$487</formula1>
    </dataValidation>
    <dataValidation type="list" allowBlank="1" showInputMessage="1" showErrorMessage="1" sqref="A15">
      <formula1>$C$197:$C$223</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4</vt:i4>
      </vt:variant>
    </vt:vector>
  </HeadingPairs>
  <TitlesOfParts>
    <vt:vector size="4" baseType="lpstr">
      <vt:lpstr>報名表格_ApplicationForm</vt:lpstr>
      <vt:lpstr>區域_SchoolArea</vt:lpstr>
      <vt:lpstr>學校資料_School_Info</vt:lpstr>
      <vt:lpstr>連結</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何小燕 HO Sin Yin, Candy</dc:creator>
  <cp:lastModifiedBy>葉家慧 IP Ka Wai, Alice</cp:lastModifiedBy>
  <cp:lastPrinted>2020-12-17T06:38:28Z</cp:lastPrinted>
  <dcterms:created xsi:type="dcterms:W3CDTF">2020-11-18T02:48:27Z</dcterms:created>
  <dcterms:modified xsi:type="dcterms:W3CDTF">2021-03-26T01:17:04Z</dcterms:modified>
</cp:coreProperties>
</file>